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3" i="1" l="1"/>
  <c r="C81" i="1"/>
  <c r="C80" i="1"/>
  <c r="C79" i="1"/>
  <c r="C78" i="1"/>
  <c r="C75" i="1"/>
  <c r="C74" i="1"/>
  <c r="C73" i="1"/>
  <c r="C72" i="1"/>
  <c r="C69" i="1"/>
  <c r="C68" i="1"/>
  <c r="C67" i="1"/>
  <c r="C66" i="1"/>
  <c r="C62" i="1"/>
  <c r="C61" i="1"/>
  <c r="C60" i="1"/>
  <c r="C55" i="1"/>
  <c r="C56" i="1"/>
  <c r="C57" i="1"/>
  <c r="C54" i="1"/>
  <c r="C51" i="1"/>
  <c r="C50" i="1"/>
  <c r="C49" i="1"/>
  <c r="C48" i="1"/>
  <c r="C44" i="1"/>
  <c r="C43" i="1"/>
  <c r="C42" i="1"/>
  <c r="C40" i="1"/>
  <c r="C39" i="1"/>
  <c r="C38" i="1"/>
  <c r="C35" i="1"/>
  <c r="C34" i="1"/>
  <c r="C28" i="1"/>
  <c r="C29" i="1"/>
  <c r="C32" i="1"/>
  <c r="C31" i="1"/>
</calcChain>
</file>

<file path=xl/sharedStrings.xml><?xml version="1.0" encoding="utf-8"?>
<sst xmlns="http://schemas.openxmlformats.org/spreadsheetml/2006/main" count="2384" uniqueCount="380">
  <si>
    <t>被験者番号</t>
    <rPh sb="0" eb="3">
      <t>ヒケンシャ</t>
    </rPh>
    <rPh sb="3" eb="5">
      <t>バンゴウ</t>
    </rPh>
    <phoneticPr fontId="1"/>
  </si>
  <si>
    <t>鈴木亮平</t>
  </si>
  <si>
    <t>原田泰造</t>
  </si>
  <si>
    <t>ブラットピッド</t>
  </si>
  <si>
    <t>福士蒼汰</t>
  </si>
  <si>
    <t>三浦春馬</t>
  </si>
  <si>
    <t>藤原竜也</t>
  </si>
  <si>
    <t>大野智</t>
  </si>
  <si>
    <t>岡田准一</t>
  </si>
  <si>
    <t>松坂桃李</t>
  </si>
  <si>
    <t>向井理</t>
  </si>
  <si>
    <t>織田裕二</t>
  </si>
  <si>
    <t>森山未來</t>
  </si>
  <si>
    <t>阿部寛</t>
  </si>
  <si>
    <t>ジョニーデップ</t>
  </si>
  <si>
    <t>上川隆也</t>
  </si>
  <si>
    <t>加瀬亮</t>
  </si>
  <si>
    <t>綾野剛</t>
  </si>
  <si>
    <t>デカプリオ</t>
  </si>
  <si>
    <t>福山雅治</t>
  </si>
  <si>
    <t>GACKT</t>
  </si>
  <si>
    <t>遠藤憲一</t>
  </si>
  <si>
    <t>山下智久</t>
  </si>
  <si>
    <t>西島秀俊</t>
  </si>
  <si>
    <t>廣瀬智紀</t>
  </si>
  <si>
    <t>ブノワ・マジメル</t>
  </si>
  <si>
    <t>瀬戸康史</t>
  </si>
  <si>
    <t>溝端淳平</t>
  </si>
  <si>
    <t>白井鉄也</t>
  </si>
  <si>
    <t>内田篤人</t>
  </si>
  <si>
    <t>斉藤和義</t>
  </si>
  <si>
    <t>窪田正孝</t>
  </si>
  <si>
    <t>堤真一</t>
  </si>
  <si>
    <t>ヒュー・ジャックマン</t>
  </si>
  <si>
    <t>伊藤英明</t>
  </si>
  <si>
    <t xml:space="preserve">
小栗旬</t>
  </si>
  <si>
    <t xml:space="preserve">
西島秀俊</t>
  </si>
  <si>
    <t>高良健吾</t>
  </si>
  <si>
    <t>窪塚洋介</t>
  </si>
  <si>
    <t>松田龍平</t>
  </si>
  <si>
    <t xml:space="preserve">綾野剛 </t>
  </si>
  <si>
    <t>水嶋ヒロ</t>
  </si>
  <si>
    <t xml:space="preserve">
オーランドブルーム</t>
  </si>
  <si>
    <t xml:space="preserve">
伊勢谷友介</t>
  </si>
  <si>
    <t>小栗旬</t>
  </si>
  <si>
    <t xml:space="preserve">
加瀬亮</t>
  </si>
  <si>
    <t>上地雄輔</t>
  </si>
  <si>
    <t>山田りょうすけ</t>
  </si>
  <si>
    <t>佐々木蔵之介</t>
  </si>
  <si>
    <t>オーランドブルーム</t>
  </si>
  <si>
    <t>藤木直人</t>
  </si>
  <si>
    <t>ジョニー・デップ</t>
  </si>
  <si>
    <t>岡田将生</t>
  </si>
  <si>
    <t>ガエル・ガルシア・ベルナル</t>
  </si>
  <si>
    <t>東出昌大</t>
  </si>
  <si>
    <t>Tom Gearing</t>
  </si>
  <si>
    <t xml:space="preserve"> Sean Connery</t>
  </si>
  <si>
    <t xml:space="preserve"> George Clooney</t>
  </si>
  <si>
    <t>Takashi Abe</t>
  </si>
  <si>
    <t>竹野内豊</t>
  </si>
  <si>
    <t>染谷将太</t>
  </si>
  <si>
    <t>坂口健太郎</t>
  </si>
  <si>
    <t>舘ひろし</t>
  </si>
  <si>
    <t>平井堅</t>
  </si>
  <si>
    <t>チャンミン</t>
  </si>
  <si>
    <t>松本潤</t>
  </si>
  <si>
    <t>要潤</t>
  </si>
  <si>
    <t>中村七之助</t>
  </si>
  <si>
    <t xml:space="preserve">
アンゼル　エルゴート</t>
  </si>
  <si>
    <t>イ・ドンヘ 
クリステン・スチュアート</t>
  </si>
  <si>
    <t>松田翔太</t>
  </si>
  <si>
    <t>吉川晃司</t>
  </si>
  <si>
    <t>上田竜也</t>
  </si>
  <si>
    <t>小池徹平</t>
  </si>
  <si>
    <t>いない</t>
  </si>
  <si>
    <t>ダニエルラドクリフ</t>
  </si>
  <si>
    <t>渡辺謙</t>
  </si>
  <si>
    <t>古川雄輝</t>
  </si>
  <si>
    <t>玉木宏</t>
  </si>
  <si>
    <t>スタローン</t>
  </si>
  <si>
    <t>ibrahimobic</t>
  </si>
  <si>
    <t>田中圭</t>
  </si>
  <si>
    <t>brad pitt</t>
  </si>
  <si>
    <t>matthew lush</t>
  </si>
  <si>
    <t>田辺誠一</t>
  </si>
  <si>
    <t>小出恵介</t>
  </si>
  <si>
    <t>ドリーミーメドヴェージェフ</t>
  </si>
  <si>
    <t>マイケル・ファスベンダー</t>
  </si>
  <si>
    <t>目が細め</t>
  </si>
  <si>
    <t>優しそう</t>
  </si>
  <si>
    <t>優しそう誠実そう</t>
  </si>
  <si>
    <t>目力が強く凛々しい</t>
  </si>
  <si>
    <t>優しいイメージ</t>
  </si>
  <si>
    <t>セクシー</t>
  </si>
  <si>
    <t>パーツが整っている</t>
  </si>
  <si>
    <t>なんとなく</t>
  </si>
  <si>
    <t>一重奥二重の薄めの顔がすごくセクシーだと思う</t>
  </si>
  <si>
    <t>しっかりした目鼻立ちだから</t>
  </si>
  <si>
    <t>なりたい顔がジョニーデップライフスタイルが好み</t>
  </si>
  <si>
    <t>優しそうだから</t>
  </si>
  <si>
    <t>かっこよすぎる（薄いかお好き）</t>
  </si>
  <si>
    <t>蛇みたいな顔</t>
  </si>
  <si>
    <t>しぶい</t>
  </si>
  <si>
    <t>犬っぽい</t>
  </si>
  <si>
    <t>とても整ってキレイかっこよさと美しさがある特に目が素敵</t>
  </si>
  <si>
    <t>かっこいいから</t>
  </si>
  <si>
    <t>整っている、誠実そうな顔</t>
  </si>
  <si>
    <t>顔が濃くない</t>
  </si>
  <si>
    <t>端正な(?)イケメンなとこ</t>
  </si>
  <si>
    <t>目元口元が好き</t>
  </si>
  <si>
    <t>童顔で割とあっさりとしている顔だから。
マッシュルームヘアーが似合うから。</t>
  </si>
  <si>
    <t>やる気なさそうでセクシー</t>
  </si>
  <si>
    <t>犬っぽくてかわいい</t>
  </si>
  <si>
    <t>一重セクシー</t>
  </si>
  <si>
    <t>目が哀しそうでセクシー</t>
  </si>
  <si>
    <t>イケメン</t>
  </si>
  <si>
    <t>濃い顔で色黒だから。</t>
  </si>
  <si>
    <t>全員笑顔がかわいい、優しそう</t>
  </si>
  <si>
    <t>渋いから</t>
  </si>
  <si>
    <t>鼻がしっかりした人が好きなのかもしれません。</t>
  </si>
  <si>
    <t>切れ長な目、くどくない感じ、物憂げな表情が似合う</t>
  </si>
  <si>
    <t>渋さと優しそうな顔がよい</t>
  </si>
  <si>
    <t>整った典型的なイケメン・美人が好きだから</t>
  </si>
  <si>
    <t>なりたい顔だから</t>
  </si>
  <si>
    <t>整って、かつ笑うと可愛いから</t>
  </si>
  <si>
    <t>シャープな顔で素朴な雰囲気が好きだから。</t>
  </si>
  <si>
    <t>無邪気で元気が出る
裏がなさそう</t>
  </si>
  <si>
    <t>かっこいい</t>
  </si>
  <si>
    <t>整ってる</t>
  </si>
  <si>
    <t>顎がしゅっとしているから</t>
  </si>
  <si>
    <t>整っている、優しさを感じる、雰囲気が好き</t>
  </si>
  <si>
    <t>ドラマなどで顔を見るとなぜか落ち着くから</t>
  </si>
  <si>
    <t>全員色っぽい目をする！暗くてミステリアスな雰囲気。。。
顔が小さくてかわいい
すねたように突き出て見える唇　うふ〜　はずかしい〜</t>
  </si>
  <si>
    <t>濃すぎず、整った顔立ちだと思うから</t>
  </si>
  <si>
    <t>爽やかな笑顔が好きだから</t>
  </si>
  <si>
    <t>愛嬌があるから</t>
  </si>
  <si>
    <t>目鼻立ちが良い</t>
  </si>
  <si>
    <t>髪型、二重、瞳、毛が濃い</t>
  </si>
  <si>
    <t>二人とも目鼻立ちがはっきりしているから</t>
  </si>
  <si>
    <t>・眉毛が太いから。
・睫毛が長いのに憧れる
・目が死んでいる</t>
  </si>
  <si>
    <t>The塩顔</t>
  </si>
  <si>
    <t>顔の形がシュッとしているから</t>
  </si>
  <si>
    <t>どの人も目だと思います</t>
  </si>
  <si>
    <t>蒼井優と似た雰囲気、一緒にいると和みそう</t>
  </si>
  <si>
    <t>強い感じと柔らかい雰囲気</t>
  </si>
  <si>
    <t>濃い顔が好き
かっこいいと思うから</t>
  </si>
  <si>
    <t>整っているので</t>
  </si>
  <si>
    <t>笑ったときにできる目尻のしわ（アンゼル）</t>
  </si>
  <si>
    <t>顔文が整っていると思う</t>
  </si>
  <si>
    <t>ドンヘ...整った顔だから
クリステン...意志の強そうな顔だから</t>
  </si>
  <si>
    <t>顔のバランスのいい人
歯並びのいい人
色白
理由
見たときの印象がいいから</t>
  </si>
  <si>
    <t>女々しい男は苦手
目力が強い女の人が好き
基本的に凛々しい人が好き</t>
  </si>
  <si>
    <t>お人形みたいに可愛いから</t>
  </si>
  <si>
    <t>一目惚れ
みればみるほどお美しい</t>
  </si>
  <si>
    <t>しぶいから</t>
  </si>
  <si>
    <t>眉毛がきりっとしているから</t>
  </si>
  <si>
    <t>ほがらかな雰囲気が出てるから</t>
  </si>
  <si>
    <t>顔立ちがしっかりしている</t>
  </si>
  <si>
    <t>横顔が綺麗で、年を重ねてきたことに寄る渋さがあるから</t>
  </si>
  <si>
    <t>かっこいい、ワイルド</t>
  </si>
  <si>
    <t>きりっとした顔立ち</t>
  </si>
  <si>
    <t>かわいい。抜けてる感じが可愛い</t>
  </si>
  <si>
    <t>目が美しい、かわいげがある、えがおがくしゃっとするから、子犬みたいな顔</t>
  </si>
  <si>
    <t>顔が整っていてきれいだから</t>
  </si>
  <si>
    <t>b</t>
  </si>
  <si>
    <t>a</t>
  </si>
  <si>
    <t>c</t>
  </si>
  <si>
    <t>n</t>
  </si>
  <si>
    <t>ab</t>
  </si>
  <si>
    <t>ac</t>
  </si>
  <si>
    <t>abc</t>
  </si>
  <si>
    <t>戸田恵梨香</t>
  </si>
  <si>
    <t>松下奈緒</t>
  </si>
  <si>
    <t>伊藤歩</t>
  </si>
  <si>
    <t>柴咲コウ</t>
  </si>
  <si>
    <t>上野樹里</t>
  </si>
  <si>
    <t>石原さとみ</t>
  </si>
  <si>
    <t>堀北真希</t>
  </si>
  <si>
    <t>武井咲</t>
  </si>
  <si>
    <t>竹内結子</t>
  </si>
  <si>
    <t>真木よう子</t>
  </si>
  <si>
    <t>ともさかりえ</t>
  </si>
  <si>
    <t>もたいまさこ</t>
  </si>
  <si>
    <t>長澤まさみ</t>
  </si>
  <si>
    <t>水原希子</t>
  </si>
  <si>
    <t>二階堂ふみ</t>
  </si>
  <si>
    <t>蒼井優</t>
  </si>
  <si>
    <t>本田翼</t>
  </si>
  <si>
    <t>宮﨑あおい</t>
  </si>
  <si>
    <t>蓮彿美沙子</t>
  </si>
  <si>
    <t>黒木メイサ</t>
  </si>
  <si>
    <t>エマワトソン</t>
  </si>
  <si>
    <t>ナタリーポートマン</t>
  </si>
  <si>
    <t>綾瀬はるか</t>
  </si>
  <si>
    <t>マリア・デ・メディロス</t>
  </si>
  <si>
    <t>嗣永桃子</t>
  </si>
  <si>
    <t>田辺奈菜美</t>
  </si>
  <si>
    <t>牧野真莉亜</t>
  </si>
  <si>
    <t>相武紗季</t>
  </si>
  <si>
    <t>能年玲奈</t>
  </si>
  <si>
    <t>小泉今日子</t>
  </si>
  <si>
    <t>宮崎あおい</t>
  </si>
  <si>
    <t>香里奈</t>
  </si>
  <si>
    <t>永作博美</t>
  </si>
  <si>
    <t>キャメロンディアス</t>
  </si>
  <si>
    <t>新垣結衣</t>
  </si>
  <si>
    <t>上戸彩</t>
  </si>
  <si>
    <t>能年れな</t>
  </si>
  <si>
    <t>吉高由里子</t>
  </si>
  <si>
    <t>山本彩</t>
  </si>
  <si>
    <t>キーラナイトレイ</t>
  </si>
  <si>
    <t>小松奈菜</t>
  </si>
  <si>
    <t>水川あさみ</t>
  </si>
  <si>
    <t>満島ひかり</t>
  </si>
  <si>
    <t>玉城ティナ</t>
  </si>
  <si>
    <t xml:space="preserve"> ウィノナ・ライダー</t>
  </si>
  <si>
    <t xml:space="preserve"> 北川景子</t>
  </si>
  <si>
    <t>岸本セシル</t>
  </si>
  <si>
    <t>菅野美穂</t>
  </si>
  <si>
    <t xml:space="preserve"> Grace Kelly</t>
  </si>
  <si>
    <t>Vanessa Hudgens</t>
  </si>
  <si>
    <t>小嶋陽菜</t>
  </si>
  <si>
    <t>アマンダ セイフライド</t>
  </si>
  <si>
    <t>平原綾香</t>
  </si>
  <si>
    <t>ビヨンセ</t>
  </si>
  <si>
    <t>北川景子</t>
  </si>
  <si>
    <t>須藤茉麻</t>
  </si>
  <si>
    <t xml:space="preserve"> 石原さとみ</t>
  </si>
  <si>
    <t>松嶋菜々子</t>
  </si>
  <si>
    <t>木村文及</t>
  </si>
  <si>
    <t>夏目三久</t>
  </si>
  <si>
    <t>杉咲花</t>
  </si>
  <si>
    <t>YUI</t>
  </si>
  <si>
    <t>倉科かな</t>
  </si>
  <si>
    <t>島崎はるか</t>
  </si>
  <si>
    <t>トリンドル玲奈</t>
  </si>
  <si>
    <t>笑うと可愛い</t>
  </si>
  <si>
    <t>整っている</t>
  </si>
  <si>
    <t>一目惚れ</t>
  </si>
  <si>
    <t>自分にはない要素だから</t>
  </si>
  <si>
    <t>かわいい</t>
  </si>
  <si>
    <t>単純に整っていると思う</t>
  </si>
  <si>
    <t>清純系</t>
  </si>
  <si>
    <t>くっきりしている</t>
  </si>
  <si>
    <t>同上</t>
  </si>
  <si>
    <t>あまり濃い顔でないから</t>
  </si>
  <si>
    <t>ユニークな顔色白で笑顔が可愛い</t>
  </si>
  <si>
    <t>安心できる</t>
  </si>
  <si>
    <t>以前からテレビに出ているが、色気が増したから</t>
  </si>
  <si>
    <t>元カノににてるから</t>
  </si>
  <si>
    <t>つりめ、きれい系すき</t>
  </si>
  <si>
    <t>つぶらな顔、小さい感じ、小粒感</t>
  </si>
  <si>
    <t>目がくりっとしてる</t>
  </si>
  <si>
    <t>整っているから</t>
  </si>
  <si>
    <t>目に力がある、芯の通った表情</t>
  </si>
  <si>
    <t>パーツの一つ一つの美しさより並び方が可愛い</t>
  </si>
  <si>
    <t>目が好き</t>
  </si>
  <si>
    <t>やってる役が好き</t>
  </si>
  <si>
    <t>美形だから。
かわいいから。</t>
  </si>
  <si>
    <t>歯並び超いい笑顔かわいい</t>
  </si>
  <si>
    <t>スヌーピーぽい目がキレイ</t>
  </si>
  <si>
    <t>口おっきい笑顔かわいい</t>
  </si>
  <si>
    <t>キラキラしてるから。</t>
  </si>
  <si>
    <t>コケティッシュ(日本語の意味で)、大きくない目なのにかわいい、笑顔がくしゃっとなるところ</t>
  </si>
  <si>
    <t>目がキラキラしててかわいい</t>
  </si>
  <si>
    <t>いろんな表情が可愛かったりきれいだったり魅力的</t>
  </si>
  <si>
    <t xml:space="preserve">顔立ちが整っていてきれいで目が丸くてかわいいから。
</t>
  </si>
  <si>
    <t xml:space="preserve">
ふつうにきれい
かわいい</t>
  </si>
  <si>
    <t>ナチュラルだけどきれい</t>
  </si>
  <si>
    <t>ひたすら可愛い。透明感</t>
  </si>
  <si>
    <t>和風美人。顔立ちが整ってる</t>
  </si>
  <si>
    <t>格好良い・美人だから</t>
  </si>
  <si>
    <t>とにかく美人だから</t>
  </si>
  <si>
    <t>すごくかわいいし、"ハーフ"顏だから</t>
  </si>
  <si>
    <t>感じがいい雰囲気があるから</t>
  </si>
  <si>
    <t>目がぱっちりと大きい
笑うとクシャッとなる笑顔が素敵</t>
  </si>
  <si>
    <t>瞳、毛が濃い、髪型、眉毛</t>
  </si>
  <si>
    <t>顔立ちが整っていながら、愛嬌もある。清純さを感じさせる。</t>
  </si>
  <si>
    <t>素朴なかんじでかわいい</t>
  </si>
  <si>
    <t>ほっぺが丸いから</t>
  </si>
  <si>
    <t>さっぱりしていて柔らかい雰囲気がある</t>
  </si>
  <si>
    <t>憧れ</t>
  </si>
  <si>
    <t>唇が柔らかそう
笑った顔がかわいい</t>
  </si>
  <si>
    <t xml:space="preserve">大きな目が印象的
</t>
  </si>
  <si>
    <t xml:space="preserve">
笑った顔が無邪気で可愛い</t>
  </si>
  <si>
    <t>少し前の石原さんが好きです。トキントキンしていないというか、顔のパーツが丸っこくて優しそうだから。</t>
  </si>
  <si>
    <t>目元と、口角が上がっている</t>
  </si>
  <si>
    <t>可愛くて美人だし、癖のない顔だから</t>
  </si>
  <si>
    <t>かわいい、品が良さそう</t>
  </si>
  <si>
    <t>大人っぽいし、可愛い</t>
  </si>
  <si>
    <t>肌がきれい、目力があって魅力的</t>
  </si>
  <si>
    <t>可愛い、自然な感じ、落ち着く</t>
  </si>
  <si>
    <t>no</t>
  </si>
  <si>
    <t>yes</t>
  </si>
  <si>
    <t>/</t>
  </si>
  <si>
    <t>オランダ</t>
  </si>
  <si>
    <t>カナダ</t>
  </si>
  <si>
    <t>ニュージーランド</t>
  </si>
  <si>
    <t>アメリカ</t>
  </si>
  <si>
    <t>スウェーデン</t>
  </si>
  <si>
    <t>オーストラリア</t>
  </si>
  <si>
    <t>USA.UK</t>
  </si>
  <si>
    <t>denmark.france</t>
  </si>
  <si>
    <t>スペインアメリカ</t>
  </si>
  <si>
    <t>デンマーク</t>
  </si>
  <si>
    <t>イギリス</t>
  </si>
  <si>
    <t>NZ(シープロ)</t>
  </si>
  <si>
    <t>フランス、ベルギー</t>
  </si>
  <si>
    <t>中国、アメリカ、日本</t>
  </si>
  <si>
    <t>南アフリカ、インドネシア</t>
  </si>
  <si>
    <t>スイス</t>
  </si>
  <si>
    <t>スイス、香港</t>
  </si>
  <si>
    <t>日本</t>
  </si>
  <si>
    <t>日本人</t>
  </si>
  <si>
    <t>日本ちょびっとオーストラリア</t>
  </si>
  <si>
    <t>japan&amp;europe</t>
  </si>
  <si>
    <t>アメリカ人</t>
  </si>
  <si>
    <t>フランス、日本</t>
  </si>
  <si>
    <t>ハイブリッド</t>
  </si>
  <si>
    <t>女</t>
  </si>
  <si>
    <t>男</t>
  </si>
  <si>
    <t>女と思う</t>
  </si>
  <si>
    <t>男, 女</t>
  </si>
  <si>
    <t>男, 女でも好みだったら対象になる</t>
  </si>
  <si>
    <t>佐藤</t>
  </si>
  <si>
    <t>小澤</t>
  </si>
  <si>
    <t>form</t>
  </si>
  <si>
    <t>ゆみこさん</t>
  </si>
  <si>
    <t>好みの顔の有名人（男）</t>
    <rPh sb="0" eb="1">
      <t>コノ</t>
    </rPh>
    <rPh sb="3" eb="4">
      <t>カオ</t>
    </rPh>
    <rPh sb="5" eb="8">
      <t>ユウメイジン</t>
    </rPh>
    <rPh sb="9" eb="10">
      <t>オトコ</t>
    </rPh>
    <phoneticPr fontId="1"/>
  </si>
  <si>
    <t>理由（男）</t>
    <rPh sb="0" eb="2">
      <t>リユウ</t>
    </rPh>
    <rPh sb="3" eb="4">
      <t>オトコ</t>
    </rPh>
    <phoneticPr fontId="1"/>
  </si>
  <si>
    <t>ナショナルアイデンティティ（if"yes"）</t>
    <phoneticPr fontId="1"/>
  </si>
  <si>
    <t>居住経験国名(if "yes")</t>
    <rPh sb="0" eb="2">
      <t>キョジュウ</t>
    </rPh>
    <rPh sb="2" eb="4">
      <t>ケイケン</t>
    </rPh>
    <rPh sb="4" eb="6">
      <t>コクメイ</t>
    </rPh>
    <phoneticPr fontId="1"/>
  </si>
  <si>
    <t>海外居住経験（yes/no）</t>
    <rPh sb="0" eb="2">
      <t>カイガイ</t>
    </rPh>
    <rPh sb="2" eb="4">
      <t>キョジュウ</t>
    </rPh>
    <rPh sb="4" eb="6">
      <t>ケイケン</t>
    </rPh>
    <phoneticPr fontId="1"/>
  </si>
  <si>
    <t>恋愛対象（男/女）</t>
    <rPh sb="0" eb="2">
      <t>レンアイ</t>
    </rPh>
    <rPh sb="2" eb="4">
      <t>タイショウ</t>
    </rPh>
    <rPh sb="5" eb="6">
      <t>オトコ</t>
    </rPh>
    <rPh sb="7" eb="8">
      <t>オンナ</t>
    </rPh>
    <phoneticPr fontId="1"/>
  </si>
  <si>
    <t>性自認（男/女）</t>
    <rPh sb="0" eb="1">
      <t>セイ</t>
    </rPh>
    <rPh sb="1" eb="3">
      <t>ジニン</t>
    </rPh>
    <rPh sb="4" eb="5">
      <t>オトコ</t>
    </rPh>
    <rPh sb="6" eb="7">
      <t>オンナ</t>
    </rPh>
    <phoneticPr fontId="1"/>
  </si>
  <si>
    <t>実験者名</t>
    <rPh sb="0" eb="3">
      <t>ジッケンシャ</t>
    </rPh>
    <rPh sb="3" eb="4">
      <t>メイ</t>
    </rPh>
    <phoneticPr fontId="1"/>
  </si>
  <si>
    <t>好みの顔の有名人（女）</t>
    <rPh sb="0" eb="1">
      <t>コノ</t>
    </rPh>
    <rPh sb="3" eb="4">
      <t>カオ</t>
    </rPh>
    <rPh sb="5" eb="8">
      <t>ユウメイジン</t>
    </rPh>
    <rPh sb="9" eb="10">
      <t>オンナ</t>
    </rPh>
    <phoneticPr fontId="1"/>
  </si>
  <si>
    <t>理由（女）</t>
    <rPh sb="0" eb="2">
      <t>リユウ</t>
    </rPh>
    <rPh sb="3" eb="4">
      <t>オンナ</t>
    </rPh>
    <phoneticPr fontId="1"/>
  </si>
  <si>
    <t>理由分類（全体:a、部分:b、整い:c）</t>
    <rPh sb="0" eb="2">
      <t>リユウ</t>
    </rPh>
    <rPh sb="2" eb="4">
      <t>ブンルイ</t>
    </rPh>
    <rPh sb="5" eb="7">
      <t>ゼンタイ</t>
    </rPh>
    <rPh sb="10" eb="12">
      <t>ブブン</t>
    </rPh>
    <rPh sb="15" eb="16">
      <t>トトノ</t>
    </rPh>
    <phoneticPr fontId="1"/>
  </si>
  <si>
    <t>no</t>
    <phoneticPr fontId="1"/>
  </si>
  <si>
    <t>yes</t>
    <phoneticPr fontId="1"/>
  </si>
  <si>
    <t>a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</si>
  <si>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</si>
  <si>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</si>
  <si>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女</t>
    <phoneticPr fontId="1"/>
  </si>
  <si>
    <t>データ処理用のシート</t>
    <rPh sb="3" eb="6">
      <t>ショリヨウ</t>
    </rPh>
    <phoneticPr fontId="1"/>
  </si>
  <si>
    <t>性自認（男）個数</t>
    <rPh sb="0" eb="1">
      <t>セイ</t>
    </rPh>
    <rPh sb="1" eb="3">
      <t>ジニン</t>
    </rPh>
    <rPh sb="4" eb="5">
      <t>オトコ</t>
    </rPh>
    <rPh sb="6" eb="8">
      <t>コスウ</t>
    </rPh>
    <phoneticPr fontId="1"/>
  </si>
  <si>
    <t>性自認（女）個数</t>
    <rPh sb="0" eb="1">
      <t>セイ</t>
    </rPh>
    <rPh sb="1" eb="3">
      <t>ジニン</t>
    </rPh>
    <rPh sb="4" eb="5">
      <t>オンナ</t>
    </rPh>
    <rPh sb="6" eb="8">
      <t>コスウ</t>
    </rPh>
    <phoneticPr fontId="1"/>
  </si>
  <si>
    <t>女と思う</t>
    <rPh sb="0" eb="1">
      <t>オンナ</t>
    </rPh>
    <rPh sb="2" eb="3">
      <t>オモ</t>
    </rPh>
    <phoneticPr fontId="1"/>
  </si>
  <si>
    <t>被験者数</t>
    <rPh sb="0" eb="3">
      <t>ヒケンシャ</t>
    </rPh>
    <rPh sb="3" eb="4">
      <t>スウ</t>
    </rPh>
    <phoneticPr fontId="1"/>
  </si>
  <si>
    <t>海外居住経験（yes）個数</t>
    <rPh sb="0" eb="2">
      <t>カイガイ</t>
    </rPh>
    <rPh sb="2" eb="4">
      <t>キョジュウ</t>
    </rPh>
    <rPh sb="4" eb="6">
      <t>ケイケン</t>
    </rPh>
    <rPh sb="11" eb="13">
      <t>コスウ</t>
    </rPh>
    <phoneticPr fontId="1"/>
  </si>
  <si>
    <t>海外居住経験（no）個数</t>
    <rPh sb="0" eb="2">
      <t>カイガイ</t>
    </rPh>
    <rPh sb="2" eb="4">
      <t>キョジュウ</t>
    </rPh>
    <rPh sb="4" eb="6">
      <t>ケイケン</t>
    </rPh>
    <rPh sb="10" eb="12">
      <t>コスウ</t>
    </rPh>
    <phoneticPr fontId="1"/>
  </si>
  <si>
    <t>恋愛対象（男）個数</t>
    <rPh sb="0" eb="2">
      <t>レンアイ</t>
    </rPh>
    <rPh sb="2" eb="4">
      <t>タイショウ</t>
    </rPh>
    <rPh sb="5" eb="6">
      <t>オトコ</t>
    </rPh>
    <rPh sb="7" eb="9">
      <t>コスウ</t>
    </rPh>
    <phoneticPr fontId="1"/>
  </si>
  <si>
    <t>恋愛対象（女）個数</t>
    <rPh sb="0" eb="2">
      <t>レンアイ</t>
    </rPh>
    <rPh sb="2" eb="4">
      <t>タイショウ</t>
    </rPh>
    <rPh sb="5" eb="6">
      <t>オンナ</t>
    </rPh>
    <rPh sb="7" eb="9">
      <t>コスウ</t>
    </rPh>
    <phoneticPr fontId="1"/>
  </si>
  <si>
    <t>理由分類（男、全体:a）個数</t>
    <rPh sb="0" eb="2">
      <t>リユウ</t>
    </rPh>
    <rPh sb="2" eb="4">
      <t>ブンルイ</t>
    </rPh>
    <rPh sb="5" eb="6">
      <t>オトコ</t>
    </rPh>
    <rPh sb="7" eb="9">
      <t>ゼンタイ</t>
    </rPh>
    <rPh sb="12" eb="14">
      <t>コスウ</t>
    </rPh>
    <phoneticPr fontId="1"/>
  </si>
  <si>
    <t>理由分類（男、部分:ｂ）個数</t>
    <rPh sb="0" eb="2">
      <t>リユウ</t>
    </rPh>
    <rPh sb="2" eb="4">
      <t>ブンルイ</t>
    </rPh>
    <rPh sb="5" eb="6">
      <t>オトコ</t>
    </rPh>
    <rPh sb="7" eb="9">
      <t>ブブン</t>
    </rPh>
    <rPh sb="12" eb="14">
      <t>コスウ</t>
    </rPh>
    <phoneticPr fontId="1"/>
  </si>
  <si>
    <t>理由分類（男、整っ:c）個数</t>
    <rPh sb="0" eb="2">
      <t>リユウ</t>
    </rPh>
    <rPh sb="2" eb="4">
      <t>ブンルイ</t>
    </rPh>
    <rPh sb="5" eb="6">
      <t>オトコ</t>
    </rPh>
    <rPh sb="7" eb="8">
      <t>トトノ</t>
    </rPh>
    <rPh sb="12" eb="14">
      <t>コスウ</t>
    </rPh>
    <phoneticPr fontId="1"/>
  </si>
  <si>
    <t>分析</t>
    <rPh sb="0" eb="2">
      <t>ブンセキ</t>
    </rPh>
    <phoneticPr fontId="1"/>
  </si>
  <si>
    <t>理由分類（女、全体:a）個数</t>
    <rPh sb="0" eb="2">
      <t>リユウ</t>
    </rPh>
    <rPh sb="2" eb="4">
      <t>ブンルイ</t>
    </rPh>
    <rPh sb="5" eb="6">
      <t>オンナ</t>
    </rPh>
    <rPh sb="7" eb="9">
      <t>ゼンタイ</t>
    </rPh>
    <rPh sb="12" eb="14">
      <t>コスウ</t>
    </rPh>
    <phoneticPr fontId="1"/>
  </si>
  <si>
    <t>理由分類（女、部分:ｂ）個数</t>
    <rPh sb="0" eb="2">
      <t>リユウ</t>
    </rPh>
    <rPh sb="2" eb="4">
      <t>ブンルイ</t>
    </rPh>
    <rPh sb="5" eb="6">
      <t>オンナ</t>
    </rPh>
    <rPh sb="7" eb="9">
      <t>ブブン</t>
    </rPh>
    <rPh sb="12" eb="14">
      <t>コスウ</t>
    </rPh>
    <phoneticPr fontId="1"/>
  </si>
  <si>
    <t>理由分類（女、整っ:c）個数</t>
    <rPh sb="0" eb="2">
      <t>リユウ</t>
    </rPh>
    <rPh sb="2" eb="4">
      <t>ブンルイ</t>
    </rPh>
    <rPh sb="5" eb="6">
      <t>オンナ</t>
    </rPh>
    <rPh sb="7" eb="8">
      <t>トトノ</t>
    </rPh>
    <rPh sb="12" eb="14">
      <t>コスウ</t>
    </rPh>
    <phoneticPr fontId="1"/>
  </si>
  <si>
    <t>理由分類（男、全体:a）個数 かつ</t>
    <rPh sb="0" eb="2">
      <t>リユウ</t>
    </rPh>
    <rPh sb="2" eb="4">
      <t>ブンルイ</t>
    </rPh>
    <rPh sb="5" eb="6">
      <t>オトコ</t>
    </rPh>
    <rPh sb="7" eb="9">
      <t>ゼンタイ</t>
    </rPh>
    <rPh sb="12" eb="14">
      <t>コスウ</t>
    </rPh>
    <phoneticPr fontId="1"/>
  </si>
  <si>
    <t>理由分類（男、全体:a、部分:b、整い:c）</t>
    <rPh sb="0" eb="2">
      <t>リユウ</t>
    </rPh>
    <rPh sb="2" eb="4">
      <t>ブンルイ</t>
    </rPh>
    <rPh sb="5" eb="6">
      <t>オトコ</t>
    </rPh>
    <rPh sb="7" eb="9">
      <t>ゼンタイ</t>
    </rPh>
    <rPh sb="12" eb="14">
      <t>ブブン</t>
    </rPh>
    <rPh sb="17" eb="18">
      <t>トトノ</t>
    </rPh>
    <phoneticPr fontId="1"/>
  </si>
  <si>
    <t>理由分類（女、全体:a、部分:b、整い:c）</t>
    <rPh sb="0" eb="2">
      <t>リユウ</t>
    </rPh>
    <rPh sb="2" eb="4">
      <t>ブンルイ</t>
    </rPh>
    <rPh sb="5" eb="6">
      <t>オンナ</t>
    </rPh>
    <rPh sb="7" eb="9">
      <t>ゼンタイ</t>
    </rPh>
    <rPh sb="12" eb="14">
      <t>ブブン</t>
    </rPh>
    <rPh sb="17" eb="18">
      <t>トトノ</t>
    </rPh>
    <phoneticPr fontId="1"/>
  </si>
  <si>
    <t>b</t>
    <phoneticPr fontId="1"/>
  </si>
  <si>
    <t>c</t>
    <phoneticPr fontId="1"/>
  </si>
  <si>
    <t>a</t>
    <phoneticPr fontId="1"/>
  </si>
  <si>
    <t>a</t>
    <phoneticPr fontId="1"/>
  </si>
  <si>
    <t>a</t>
    <phoneticPr fontId="1"/>
  </si>
  <si>
    <t>a</t>
    <phoneticPr fontId="1"/>
  </si>
  <si>
    <t>i</t>
    <phoneticPr fontId="1"/>
  </si>
  <si>
    <t>b</t>
    <phoneticPr fontId="1"/>
  </si>
  <si>
    <t>理由分類（男、部分:ｂ）個数 かつ</t>
    <rPh sb="0" eb="2">
      <t>リユウ</t>
    </rPh>
    <rPh sb="2" eb="4">
      <t>ブンルイ</t>
    </rPh>
    <rPh sb="5" eb="6">
      <t>オトコ</t>
    </rPh>
    <rPh sb="7" eb="9">
      <t>ブブン</t>
    </rPh>
    <rPh sb="12" eb="14">
      <t>コスウ</t>
    </rPh>
    <phoneticPr fontId="1"/>
  </si>
  <si>
    <t>理由分類（男、整っ:c）個数 かつ</t>
    <rPh sb="0" eb="2">
      <t>リユウ</t>
    </rPh>
    <rPh sb="2" eb="4">
      <t>ブンルイ</t>
    </rPh>
    <rPh sb="5" eb="6">
      <t>オトコ</t>
    </rPh>
    <rPh sb="7" eb="8">
      <t>トトノ</t>
    </rPh>
    <rPh sb="12" eb="14">
      <t>コスウ</t>
    </rPh>
    <phoneticPr fontId="1"/>
  </si>
  <si>
    <t>理由分類（女、全体:a）個数 かつ</t>
    <rPh sb="0" eb="2">
      <t>リユウ</t>
    </rPh>
    <rPh sb="2" eb="4">
      <t>ブンルイ</t>
    </rPh>
    <rPh sb="5" eb="6">
      <t>オンナ</t>
    </rPh>
    <rPh sb="7" eb="9">
      <t>ゼンタイ</t>
    </rPh>
    <rPh sb="12" eb="14">
      <t>コスウ</t>
    </rPh>
    <phoneticPr fontId="1"/>
  </si>
  <si>
    <t>理由分類（女、部分:ｂ）個数 かつ</t>
    <rPh sb="0" eb="2">
      <t>リユウ</t>
    </rPh>
    <rPh sb="2" eb="4">
      <t>ブンルイ</t>
    </rPh>
    <rPh sb="5" eb="6">
      <t>オンナ</t>
    </rPh>
    <rPh sb="7" eb="9">
      <t>ブブン</t>
    </rPh>
    <rPh sb="12" eb="14">
      <t>コスウ</t>
    </rPh>
    <phoneticPr fontId="1"/>
  </si>
  <si>
    <t>理由分類（女、整っ:c）個数 かつ</t>
    <rPh sb="0" eb="2">
      <t>リユウ</t>
    </rPh>
    <rPh sb="2" eb="4">
      <t>ブンルイ</t>
    </rPh>
    <rPh sb="5" eb="6">
      <t>オンナ</t>
    </rPh>
    <rPh sb="7" eb="8">
      <t>トトノ</t>
    </rPh>
    <rPh sb="12" eb="14">
      <t>コスウ</t>
    </rPh>
    <phoneticPr fontId="1"/>
  </si>
  <si>
    <t>日本</t>
    <phoneticPr fontId="1"/>
  </si>
  <si>
    <t>/</t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</si>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</sst>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海外居住経験（</a:t>
            </a:r>
            <a:r>
              <a:rPr lang="en-US" altLang="ja-JP" sz="1400"/>
              <a:t>2</a:t>
            </a:r>
            <a:r>
              <a:rPr lang="ja-JP" altLang="en-US" sz="1400"/>
              <a:t>と</a:t>
            </a:r>
            <a:r>
              <a:rPr lang="en-US" altLang="ja-JP" sz="1400"/>
              <a:t>3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cat>
            <c:strRef>
              <c:f>Sheet1!$B$28:$B$29</c:f>
              <c:strCache>
                <c:ptCount val="2"/>
                <c:pt idx="0">
                  <c:v>海外居住経験（yes）個数</c:v>
                </c:pt>
                <c:pt idx="1">
                  <c:v>海外居住経験（no）個数</c:v>
                </c:pt>
              </c:strCache>
            </c:strRef>
          </c:cat>
          <c:val>
            <c:numRef>
              <c:f>Sheet1!$C$28:$C$29</c:f>
              <c:numCache>
                <c:formatCode>General</c:formatCode>
                <c:ptCount val="2"/>
                <c:pt idx="0">
                  <c:v>49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性自認（</a:t>
            </a:r>
            <a:r>
              <a:rPr lang="en-US" altLang="ja-JP" sz="1400"/>
              <a:t>4</a:t>
            </a:r>
            <a:r>
              <a:rPr lang="ja-JP" altLang="en-US" sz="1400"/>
              <a:t>と</a:t>
            </a:r>
            <a:r>
              <a:rPr lang="en-US" altLang="ja-JP" sz="1400"/>
              <a:t>5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cat>
            <c:strRef>
              <c:f>Sheet1!$B$31:$B$32</c:f>
              <c:strCache>
                <c:ptCount val="2"/>
                <c:pt idx="0">
                  <c:v>性自認（男）個数</c:v>
                </c:pt>
                <c:pt idx="1">
                  <c:v>性自認（女）個数</c:v>
                </c:pt>
              </c:strCache>
            </c:strRef>
          </c:cat>
          <c:val>
            <c:numRef>
              <c:f>Sheet1!$C$31:$C$32</c:f>
              <c:numCache>
                <c:formatCode>General</c:formatCode>
                <c:ptCount val="2"/>
                <c:pt idx="0">
                  <c:v>19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恋愛対象（</a:t>
            </a:r>
            <a:r>
              <a:rPr lang="en-US" altLang="ja-JP" sz="1400"/>
              <a:t>6</a:t>
            </a:r>
            <a:r>
              <a:rPr lang="ja-JP" altLang="en-US" sz="1400"/>
              <a:t>と</a:t>
            </a:r>
            <a:r>
              <a:rPr lang="en-US" altLang="ja-JP" sz="1400"/>
              <a:t>7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cat>
            <c:strRef>
              <c:f>Sheet1!$B$34:$B$35</c:f>
              <c:strCache>
                <c:ptCount val="2"/>
                <c:pt idx="0">
                  <c:v>恋愛対象（男）個数</c:v>
                </c:pt>
                <c:pt idx="1">
                  <c:v>恋愛対象（女）個数</c:v>
                </c:pt>
              </c:strCache>
            </c:strRef>
          </c:cat>
          <c:val>
            <c:numRef>
              <c:f>Sheet1!$C$34:$C$35</c:f>
              <c:numCache>
                <c:formatCode>General</c:formatCode>
                <c:ptCount val="2"/>
                <c:pt idx="0">
                  <c:v>54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ICU</a:t>
            </a:r>
            <a:r>
              <a:rPr lang="ja-JP" altLang="en-US" sz="1400"/>
              <a:t>生</a:t>
            </a:r>
            <a:r>
              <a:rPr lang="en-US" altLang="ja-JP" sz="1400"/>
              <a:t>to</a:t>
            </a:r>
            <a:r>
              <a:rPr lang="ja-JP" altLang="en-US" sz="1400"/>
              <a:t>有名人男（</a:t>
            </a:r>
            <a:r>
              <a:rPr lang="en-US" altLang="ja-JP" sz="1400"/>
              <a:t>8</a:t>
            </a:r>
            <a:r>
              <a:rPr lang="ja-JP" altLang="en-US" sz="1400"/>
              <a:t>と</a:t>
            </a:r>
            <a:r>
              <a:rPr lang="en-US" altLang="ja-JP" sz="1400"/>
              <a:t>9</a:t>
            </a:r>
            <a:r>
              <a:rPr lang="ja-JP" altLang="en-US" sz="1400"/>
              <a:t>と</a:t>
            </a:r>
            <a:r>
              <a:rPr lang="en-US" altLang="ja-JP" sz="1400"/>
              <a:t>10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Sheet1!$B$38:$B$40</c:f>
              <c:strCache>
                <c:ptCount val="3"/>
                <c:pt idx="0">
                  <c:v>理由分類（男、全体:a）個数</c:v>
                </c:pt>
                <c:pt idx="1">
                  <c:v>理由分類（男、部分:ｂ）個数</c:v>
                </c:pt>
                <c:pt idx="2">
                  <c:v>理由分類（男、整っ:c）個数</c:v>
                </c:pt>
              </c:strCache>
            </c:strRef>
          </c:cat>
          <c:val>
            <c:numRef>
              <c:f>Sheet1!$C$38:$C$40</c:f>
              <c:numCache>
                <c:formatCode>General</c:formatCode>
                <c:ptCount val="3"/>
                <c:pt idx="0">
                  <c:v>64</c:v>
                </c:pt>
                <c:pt idx="1">
                  <c:v>24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ICU</a:t>
            </a:r>
            <a:r>
              <a:rPr lang="ja-JP" altLang="en-US" sz="1400"/>
              <a:t>生</a:t>
            </a:r>
            <a:r>
              <a:rPr lang="en-US" altLang="ja-JP" sz="1400"/>
              <a:t>to</a:t>
            </a:r>
            <a:r>
              <a:rPr lang="ja-JP" altLang="en-US" sz="1400"/>
              <a:t>有名人女（</a:t>
            </a:r>
            <a:r>
              <a:rPr lang="en-US" altLang="ja-JP" sz="1400"/>
              <a:t>11</a:t>
            </a:r>
            <a:r>
              <a:rPr lang="ja-JP" altLang="en-US" sz="1400"/>
              <a:t>と</a:t>
            </a:r>
            <a:r>
              <a:rPr lang="en-US" altLang="ja-JP" sz="1400"/>
              <a:t>12</a:t>
            </a:r>
            <a:r>
              <a:rPr lang="ja-JP" altLang="en-US" sz="1400"/>
              <a:t>と</a:t>
            </a:r>
            <a:r>
              <a:rPr lang="en-US" altLang="ja-JP" sz="1400"/>
              <a:t>13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Sheet1!$B$42:$B$44</c:f>
              <c:strCache>
                <c:ptCount val="3"/>
                <c:pt idx="0">
                  <c:v>理由分類（女、全体:a）個数</c:v>
                </c:pt>
                <c:pt idx="1">
                  <c:v>理由分類（女、部分:ｂ）個数</c:v>
                </c:pt>
                <c:pt idx="2">
                  <c:v>理由分類（女、整っ:c）個数</c:v>
                </c:pt>
              </c:strCache>
            </c:strRef>
          </c:cat>
          <c:val>
            <c:numRef>
              <c:f>Sheet1!$C$42:$C$44</c:f>
              <c:numCache>
                <c:formatCode>General</c:formatCode>
                <c:ptCount val="3"/>
                <c:pt idx="0">
                  <c:v>60</c:v>
                </c:pt>
                <c:pt idx="1">
                  <c:v>25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性自認男</a:t>
            </a:r>
            <a:r>
              <a:rPr lang="en-US" altLang="ja-JP" sz="1400"/>
              <a:t>to</a:t>
            </a:r>
            <a:r>
              <a:rPr lang="ja-JP" altLang="en-US" sz="1400"/>
              <a:t>有名人男（</a:t>
            </a:r>
            <a:r>
              <a:rPr lang="en-US" altLang="ja-JP" sz="1400"/>
              <a:t>14</a:t>
            </a:r>
            <a:r>
              <a:rPr lang="ja-JP" altLang="en-US" sz="1400"/>
              <a:t>と</a:t>
            </a:r>
            <a:r>
              <a:rPr lang="en-US" altLang="ja-JP" sz="1400"/>
              <a:t>18</a:t>
            </a:r>
            <a:r>
              <a:rPr lang="ja-JP" altLang="en-US" sz="1400"/>
              <a:t>と</a:t>
            </a:r>
            <a:r>
              <a:rPr lang="en-US" altLang="ja-JP" sz="1400"/>
              <a:t>22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(Sheet1!$B$48,Sheet1!$B$54,Sheet1!$B$60)</c:f>
              <c:strCache>
                <c:ptCount val="3"/>
                <c:pt idx="0">
                  <c:v>性自認（男）個数</c:v>
                </c:pt>
                <c:pt idx="1">
                  <c:v>性自認（男）個数</c:v>
                </c:pt>
                <c:pt idx="2">
                  <c:v>性自認（男）個数</c:v>
                </c:pt>
              </c:strCache>
            </c:strRef>
          </c:cat>
          <c:val>
            <c:numRef>
              <c:f>(Sheet1!$C$48,Sheet1!$C$54,Sheet1!$C$60)</c:f>
              <c:numCache>
                <c:formatCode>General</c:formatCode>
                <c:ptCount val="3"/>
                <c:pt idx="0">
                  <c:v>12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性自認女</a:t>
            </a:r>
            <a:r>
              <a:rPr lang="en-US" altLang="ja-JP" sz="1400"/>
              <a:t>to</a:t>
            </a:r>
            <a:r>
              <a:rPr lang="ja-JP" altLang="en-US" sz="1400"/>
              <a:t>有名人男（</a:t>
            </a:r>
            <a:r>
              <a:rPr lang="en-US" altLang="ja-JP" sz="1400"/>
              <a:t>15</a:t>
            </a:r>
            <a:r>
              <a:rPr lang="ja-JP" altLang="en-US" sz="1400"/>
              <a:t>と</a:t>
            </a:r>
            <a:r>
              <a:rPr lang="en-US" altLang="ja-JP" sz="1400"/>
              <a:t>19</a:t>
            </a:r>
            <a:r>
              <a:rPr lang="ja-JP" altLang="en-US" sz="1400"/>
              <a:t>と</a:t>
            </a:r>
            <a:r>
              <a:rPr lang="en-US" altLang="ja-JP" sz="1400"/>
              <a:t>23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333351066628127"/>
          <c:y val="0.22449093985289587"/>
          <c:w val="0.49637533319974986"/>
          <c:h val="0.7029560363067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(Sheet1!$B$49,Sheet1!$B$55,Sheet1!$B$61)</c:f>
              <c:strCache>
                <c:ptCount val="3"/>
                <c:pt idx="0">
                  <c:v>性自認（女）個数</c:v>
                </c:pt>
                <c:pt idx="1">
                  <c:v>性自認（女）個数</c:v>
                </c:pt>
                <c:pt idx="2">
                  <c:v>性自認（女）個数</c:v>
                </c:pt>
              </c:strCache>
            </c:strRef>
          </c:cat>
          <c:val>
            <c:numRef>
              <c:f>(Sheet1!$C$49,Sheet1!$C$55,Sheet1!$C$61)</c:f>
              <c:numCache>
                <c:formatCode>General</c:formatCode>
                <c:ptCount val="3"/>
                <c:pt idx="0">
                  <c:v>52</c:v>
                </c:pt>
                <c:pt idx="1">
                  <c:v>21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海外あり</a:t>
            </a:r>
            <a:r>
              <a:rPr lang="en-US" altLang="ja-JP" sz="1400"/>
              <a:t>to</a:t>
            </a:r>
            <a:r>
              <a:rPr lang="ja-JP" altLang="en-US" sz="1400"/>
              <a:t>有名人男（</a:t>
            </a:r>
            <a:r>
              <a:rPr lang="en-US" altLang="ja-JP" sz="1400"/>
              <a:t>16</a:t>
            </a:r>
            <a:r>
              <a:rPr lang="ja-JP" altLang="en-US" sz="1400"/>
              <a:t>と</a:t>
            </a:r>
            <a:r>
              <a:rPr lang="en-US" altLang="ja-JP" sz="1400"/>
              <a:t>20</a:t>
            </a:r>
            <a:r>
              <a:rPr lang="ja-JP" altLang="en-US" sz="1400"/>
              <a:t>と</a:t>
            </a:r>
            <a:r>
              <a:rPr lang="en-US" altLang="ja-JP" sz="1400"/>
              <a:t>24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(Sheet1!$B$50,Sheet1!$B$56,Sheet1!$B$62)</c:f>
              <c:strCache>
                <c:ptCount val="3"/>
                <c:pt idx="0">
                  <c:v>海外居住経験（yes）個数</c:v>
                </c:pt>
                <c:pt idx="1">
                  <c:v>海外居住経験（yes）個数</c:v>
                </c:pt>
                <c:pt idx="2">
                  <c:v>海外居住経験（yes）個数</c:v>
                </c:pt>
              </c:strCache>
            </c:strRef>
          </c:cat>
          <c:val>
            <c:numRef>
              <c:f>(Sheet1!$C$50,Sheet1!$C$56,Sheet1!$C$62)</c:f>
              <c:numCache>
                <c:formatCode>General</c:formatCode>
                <c:ptCount val="3"/>
                <c:pt idx="0">
                  <c:v>23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海外なし</a:t>
            </a:r>
            <a:r>
              <a:rPr lang="en-US" altLang="ja-JP" sz="1400"/>
              <a:t>to</a:t>
            </a:r>
            <a:r>
              <a:rPr lang="ja-JP" altLang="en-US" sz="1400"/>
              <a:t>有名人男（</a:t>
            </a:r>
            <a:r>
              <a:rPr lang="en-US" altLang="ja-JP" sz="1400"/>
              <a:t>17</a:t>
            </a:r>
            <a:r>
              <a:rPr lang="ja-JP" altLang="en-US" sz="1400"/>
              <a:t>と</a:t>
            </a:r>
            <a:r>
              <a:rPr lang="en-US" altLang="ja-JP" sz="1400"/>
              <a:t>21</a:t>
            </a:r>
            <a:r>
              <a:rPr lang="ja-JP" altLang="en-US" sz="1400"/>
              <a:t>と</a:t>
            </a:r>
            <a:r>
              <a:rPr lang="en-US" altLang="ja-JP" sz="1400"/>
              <a:t>25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92483660130719"/>
          <c:y val="0.23153996320925718"/>
          <c:w val="0.48719809951168008"/>
          <c:h val="0.696746370529688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(Sheet1!$B$51,Sheet1!$B$57,Sheet1!$B$63)</c:f>
              <c:strCache>
                <c:ptCount val="3"/>
                <c:pt idx="0">
                  <c:v>海外居住経験（no）個数</c:v>
                </c:pt>
                <c:pt idx="1">
                  <c:v>海外居住経験（no）個数</c:v>
                </c:pt>
                <c:pt idx="2">
                  <c:v>海外居住経験（no）個数</c:v>
                </c:pt>
              </c:strCache>
            </c:strRef>
          </c:cat>
          <c:val>
            <c:numRef>
              <c:f>(Sheet1!$C$51,Sheet1!$C$57,Sheet1!$C$63)</c:f>
              <c:numCache>
                <c:formatCode>General</c:formatCode>
                <c:ptCount val="3"/>
                <c:pt idx="0">
                  <c:v>41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性自認男</a:t>
            </a:r>
            <a:r>
              <a:rPr lang="en-US" altLang="ja-JP" sz="1400"/>
              <a:t>to</a:t>
            </a:r>
            <a:r>
              <a:rPr lang="ja-JP" altLang="en-US" sz="1400"/>
              <a:t>有名人女（</a:t>
            </a:r>
            <a:r>
              <a:rPr lang="en-US" altLang="ja-JP" sz="1400"/>
              <a:t>26</a:t>
            </a:r>
            <a:r>
              <a:rPr lang="ja-JP" altLang="en-US" sz="1400"/>
              <a:t>と</a:t>
            </a:r>
            <a:r>
              <a:rPr lang="en-US" altLang="ja-JP" sz="1400"/>
              <a:t>30</a:t>
            </a:r>
            <a:r>
              <a:rPr lang="ja-JP" altLang="en-US" sz="1400"/>
              <a:t>と</a:t>
            </a:r>
            <a:r>
              <a:rPr lang="en-US" altLang="ja-JP" sz="1400"/>
              <a:t>34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832699356678763"/>
          <c:y val="0.19634938352910206"/>
          <c:w val="0.51740397026838203"/>
          <c:h val="0.7346722502692381"/>
        </c:manualLayout>
      </c:layout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(Sheet1!$B$66,Sheet1!$B$72,Sheet1!$B$78)</c:f>
              <c:strCache>
                <c:ptCount val="3"/>
                <c:pt idx="0">
                  <c:v>性自認（男）個数</c:v>
                </c:pt>
                <c:pt idx="1">
                  <c:v>性自認（男）個数</c:v>
                </c:pt>
                <c:pt idx="2">
                  <c:v>性自認（男）個数</c:v>
                </c:pt>
              </c:strCache>
            </c:strRef>
          </c:cat>
          <c:val>
            <c:numRef>
              <c:f>(Sheet1!$C$66,Sheet1!$C$72,Sheet1!$C$78)</c:f>
              <c:numCache>
                <c:formatCode>General</c:formatCode>
                <c:ptCount val="3"/>
                <c:pt idx="0">
                  <c:v>14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性自認女</a:t>
            </a:r>
            <a:r>
              <a:rPr lang="en-US" altLang="ja-JP" sz="1400"/>
              <a:t>to</a:t>
            </a:r>
            <a:r>
              <a:rPr lang="ja-JP" altLang="en-US" sz="1400"/>
              <a:t>有名人女（</a:t>
            </a:r>
            <a:r>
              <a:rPr lang="en-US" altLang="ja-JP" sz="1400"/>
              <a:t>27</a:t>
            </a:r>
            <a:r>
              <a:rPr lang="ja-JP" altLang="en-US" sz="1400"/>
              <a:t>と</a:t>
            </a:r>
            <a:r>
              <a:rPr lang="en-US" altLang="ja-JP" sz="1400"/>
              <a:t>31</a:t>
            </a:r>
            <a:r>
              <a:rPr lang="ja-JP" altLang="en-US" sz="1400"/>
              <a:t>と</a:t>
            </a:r>
            <a:r>
              <a:rPr lang="en-US" altLang="ja-JP" sz="1400"/>
              <a:t>35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(Sheet1!$B$67,Sheet1!$B$73,Sheet1!$B$79)</c:f>
              <c:strCache>
                <c:ptCount val="3"/>
                <c:pt idx="0">
                  <c:v>性自認（女）個数</c:v>
                </c:pt>
                <c:pt idx="1">
                  <c:v>性自認（女）個数</c:v>
                </c:pt>
                <c:pt idx="2">
                  <c:v>性自認（女）個数</c:v>
                </c:pt>
              </c:strCache>
            </c:strRef>
          </c:cat>
          <c:val>
            <c:numRef>
              <c:f>(Sheet1!$C$67,Sheet1!$C$73,Sheet1!$C$79)</c:f>
              <c:numCache>
                <c:formatCode>General</c:formatCode>
                <c:ptCount val="3"/>
                <c:pt idx="0">
                  <c:v>46</c:v>
                </c:pt>
                <c:pt idx="1">
                  <c:v>22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海外あり</a:t>
            </a:r>
            <a:r>
              <a:rPr lang="en-US" altLang="ja-JP" sz="1400"/>
              <a:t>to</a:t>
            </a:r>
            <a:r>
              <a:rPr lang="ja-JP" altLang="en-US" sz="1400"/>
              <a:t>有名人女（</a:t>
            </a:r>
            <a:r>
              <a:rPr lang="en-US" altLang="ja-JP" sz="1400"/>
              <a:t>28</a:t>
            </a:r>
            <a:r>
              <a:rPr lang="ja-JP" altLang="en-US" sz="1400"/>
              <a:t>と</a:t>
            </a:r>
            <a:r>
              <a:rPr lang="en-US" altLang="ja-JP" sz="1400"/>
              <a:t>32</a:t>
            </a:r>
            <a:r>
              <a:rPr lang="ja-JP" altLang="en-US" sz="1400"/>
              <a:t>と</a:t>
            </a:r>
            <a:r>
              <a:rPr lang="en-US" altLang="ja-JP" sz="1400"/>
              <a:t>36</a:t>
            </a:r>
            <a:r>
              <a:rPr lang="ja-JP" altLang="en-US" sz="14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cat>
            <c:strRef>
              <c:f>(Sheet1!$B$68,Sheet1!$B$74,Sheet1!$B$80)</c:f>
              <c:strCache>
                <c:ptCount val="3"/>
                <c:pt idx="0">
                  <c:v>海外居住経験（yes）個数</c:v>
                </c:pt>
                <c:pt idx="1">
                  <c:v>海外居住経験（yes）個数</c:v>
                </c:pt>
                <c:pt idx="2">
                  <c:v>海外居住経験（yes）個数</c:v>
                </c:pt>
              </c:strCache>
            </c:strRef>
          </c:cat>
          <c:val>
            <c:numRef>
              <c:f>(Sheet1!$C$68,Sheet1!$C$74,Sheet1!$C$80)</c:f>
              <c:numCache>
                <c:formatCode>General</c:formatCode>
                <c:ptCount val="3"/>
                <c:pt idx="0">
                  <c:v>21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海外なし</a:t>
            </a:r>
            <a:r>
              <a:rPr lang="en-US" altLang="ja-JP" sz="1400"/>
              <a:t>to</a:t>
            </a:r>
            <a:r>
              <a:rPr lang="ja-JP" altLang="en-US" sz="1400"/>
              <a:t>有名人女（</a:t>
            </a:r>
            <a:r>
              <a:rPr lang="en-US" altLang="ja-JP" sz="1400"/>
              <a:t>29</a:t>
            </a:r>
            <a:r>
              <a:rPr lang="ja-JP" altLang="en-US" sz="1400"/>
              <a:t>と</a:t>
            </a:r>
            <a:r>
              <a:rPr lang="en-US" altLang="ja-JP" sz="1400"/>
              <a:t>33</a:t>
            </a:r>
            <a:r>
              <a:rPr lang="ja-JP" altLang="en-US" sz="1400"/>
              <a:t>と</a:t>
            </a:r>
            <a:r>
              <a:rPr lang="en-US" altLang="ja-JP" sz="1400"/>
              <a:t>37</a:t>
            </a:r>
            <a:r>
              <a:rPr lang="ja-JP" altLang="en-US" sz="1400"/>
              <a:t>）</a:t>
            </a:r>
            <a:endParaRPr lang="en-US" altLang="ja-JP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cat>
            <c:strRef>
              <c:f>(Sheet1!$B$69,Sheet1!$B$75,Sheet1!$B$81)</c:f>
              <c:strCache>
                <c:ptCount val="3"/>
                <c:pt idx="0">
                  <c:v>海外居住経験（no）個数</c:v>
                </c:pt>
                <c:pt idx="1">
                  <c:v>海外居住経験（no）個数</c:v>
                </c:pt>
                <c:pt idx="2">
                  <c:v>海外居住経験（no）個数</c:v>
                </c:pt>
              </c:strCache>
            </c:strRef>
          </c:cat>
          <c:val>
            <c:numRef>
              <c:f>(Sheet1!$C$69,Sheet1!$C$75,Sheet1!$C$81)</c:f>
              <c:numCache>
                <c:formatCode>General</c:formatCode>
                <c:ptCount val="3"/>
                <c:pt idx="0">
                  <c:v>39</c:v>
                </c:pt>
                <c:pt idx="1">
                  <c:v>17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681457</xdr:colOff>
      <xdr:row>22</xdr:row>
      <xdr:rowOff>167455</xdr:rowOff>
    </xdr:from>
    <xdr:to>
      <xdr:col>8</xdr:col>
      <xdr:colOff>672353</xdr:colOff>
      <xdr:row>34</xdr:row>
      <xdr:rowOff>134470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8414</xdr:colOff>
      <xdr:row>23</xdr:row>
      <xdr:rowOff>11274</xdr:rowOff>
    </xdr:from>
    <xdr:to>
      <xdr:col>14</xdr:col>
      <xdr:colOff>661147</xdr:colOff>
      <xdr:row>34</xdr:row>
      <xdr:rowOff>123265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674454</xdr:colOff>
      <xdr:row>23</xdr:row>
      <xdr:rowOff>12675</xdr:rowOff>
    </xdr:from>
    <xdr:to>
      <xdr:col>20</xdr:col>
      <xdr:colOff>672354</xdr:colOff>
      <xdr:row>34</xdr:row>
      <xdr:rowOff>145677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31517</xdr:colOff>
      <xdr:row>36</xdr:row>
      <xdr:rowOff>18281</xdr:rowOff>
    </xdr:from>
    <xdr:to>
      <xdr:col>8</xdr:col>
      <xdr:colOff>627529</xdr:colOff>
      <xdr:row>48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22411</xdr:colOff>
      <xdr:row>36</xdr:row>
      <xdr:rowOff>18281</xdr:rowOff>
    </xdr:from>
    <xdr:to>
      <xdr:col>15</xdr:col>
      <xdr:colOff>22412</xdr:colOff>
      <xdr:row>47</xdr:row>
      <xdr:rowOff>145677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12608</xdr:colOff>
      <xdr:row>49</xdr:row>
      <xdr:rowOff>15478</xdr:rowOff>
    </xdr:from>
    <xdr:to>
      <xdr:col>8</xdr:col>
      <xdr:colOff>638735</xdr:colOff>
      <xdr:row>60</xdr:row>
      <xdr:rowOff>134470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11916</xdr:colOff>
      <xdr:row>48</xdr:row>
      <xdr:rowOff>162556</xdr:rowOff>
    </xdr:from>
    <xdr:to>
      <xdr:col>14</xdr:col>
      <xdr:colOff>661147</xdr:colOff>
      <xdr:row>61</xdr:row>
      <xdr:rowOff>11206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4211</xdr:colOff>
      <xdr:row>62</xdr:row>
      <xdr:rowOff>17578</xdr:rowOff>
    </xdr:from>
    <xdr:to>
      <xdr:col>8</xdr:col>
      <xdr:colOff>627529</xdr:colOff>
      <xdr:row>74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16108</xdr:colOff>
      <xdr:row>62</xdr:row>
      <xdr:rowOff>32988</xdr:rowOff>
    </xdr:from>
    <xdr:to>
      <xdr:col>14</xdr:col>
      <xdr:colOff>672353</xdr:colOff>
      <xdr:row>74</xdr:row>
      <xdr:rowOff>22412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28013</xdr:colOff>
      <xdr:row>75</xdr:row>
      <xdr:rowOff>11206</xdr:rowOff>
    </xdr:from>
    <xdr:to>
      <xdr:col>8</xdr:col>
      <xdr:colOff>661147</xdr:colOff>
      <xdr:row>87</xdr:row>
      <xdr:rowOff>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11212</xdr:colOff>
      <xdr:row>75</xdr:row>
      <xdr:rowOff>0</xdr:rowOff>
    </xdr:from>
    <xdr:to>
      <xdr:col>14</xdr:col>
      <xdr:colOff>672353</xdr:colOff>
      <xdr:row>87</xdr:row>
      <xdr:rowOff>11206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8</xdr:colOff>
      <xdr:row>88</xdr:row>
      <xdr:rowOff>22412</xdr:rowOff>
    </xdr:from>
    <xdr:to>
      <xdr:col>9</xdr:col>
      <xdr:colOff>44824</xdr:colOff>
      <xdr:row>100</xdr:row>
      <xdr:rowOff>0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11212</xdr:colOff>
      <xdr:row>88</xdr:row>
      <xdr:rowOff>1122</xdr:rowOff>
    </xdr:from>
    <xdr:to>
      <xdr:col>15</xdr:col>
      <xdr:colOff>33617</xdr:colOff>
      <xdr:row>100</xdr:row>
      <xdr:rowOff>22413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81"/>
  <sheetViews>
    <sheetView tabSelected="1" zoomScale="85" zoomScaleNormal="85" workbookViewId="0">
      <pane xSplit="2" ySplit="2" topLeftCell="C38" activePane="bottomRight" state="frozen"/>
      <selection pane="topRight" activeCell="C1" sqref="C1"/>
      <selection pane="bottomLeft" activeCell="A3" sqref="A3"/>
      <selection pane="bottomRight" activeCell="C55" sqref="C55"/>
    </sheetView>
  </sheetViews>
  <sheetFormatPr defaultRowHeight="13.5" x14ac:dyDescent="0.15"/>
  <cols>
    <col min="1" max="1" width="3.875" customWidth="1"/>
    <col min="2" max="2" width="31.375" customWidth="1"/>
  </cols>
  <sheetData>
    <row r="1" spans="1:124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3"/>
    </row>
    <row r="2" spans="1:124" x14ac:dyDescent="0.15">
      <c r="A2" s="4"/>
      <c r="B2" s="31" t="s">
        <v>0</v>
      </c>
      <c r="C2" s="28">
        <v>1</v>
      </c>
      <c r="D2" s="28">
        <v>1</v>
      </c>
      <c r="E2" s="28">
        <v>2</v>
      </c>
      <c r="F2" s="28">
        <v>3</v>
      </c>
      <c r="G2" s="28">
        <v>4</v>
      </c>
      <c r="H2" s="28">
        <v>5</v>
      </c>
      <c r="I2" s="28">
        <v>6</v>
      </c>
      <c r="J2" s="28">
        <v>7</v>
      </c>
      <c r="K2" s="28">
        <v>8</v>
      </c>
      <c r="L2" s="28">
        <v>9</v>
      </c>
      <c r="M2" s="28">
        <v>10</v>
      </c>
      <c r="N2" s="28">
        <v>11</v>
      </c>
      <c r="O2" s="33">
        <v>11</v>
      </c>
      <c r="P2" s="28">
        <v>12</v>
      </c>
      <c r="Q2" s="28">
        <v>13</v>
      </c>
      <c r="R2" s="28">
        <v>14</v>
      </c>
      <c r="S2" s="28">
        <v>15</v>
      </c>
      <c r="T2" s="28">
        <v>16</v>
      </c>
      <c r="U2" s="33">
        <v>16</v>
      </c>
      <c r="V2" s="28">
        <v>17</v>
      </c>
      <c r="W2" s="28">
        <v>18</v>
      </c>
      <c r="X2" s="28">
        <v>19</v>
      </c>
      <c r="Y2" s="28">
        <v>20</v>
      </c>
      <c r="Z2" s="28">
        <v>21</v>
      </c>
      <c r="AA2" s="33">
        <v>21</v>
      </c>
      <c r="AB2" s="28">
        <v>22</v>
      </c>
      <c r="AC2" s="28">
        <v>23</v>
      </c>
      <c r="AD2" s="28">
        <v>24</v>
      </c>
      <c r="AE2" s="28">
        <v>25</v>
      </c>
      <c r="AF2" s="28">
        <v>26</v>
      </c>
      <c r="AG2" s="33">
        <v>26</v>
      </c>
      <c r="AH2" s="33">
        <v>26</v>
      </c>
      <c r="AI2" s="33">
        <v>26</v>
      </c>
      <c r="AJ2" s="28">
        <v>27</v>
      </c>
      <c r="AK2" s="33">
        <v>27</v>
      </c>
      <c r="AL2" s="33">
        <v>27</v>
      </c>
      <c r="AM2" s="33">
        <v>27</v>
      </c>
      <c r="AN2" s="33">
        <v>27</v>
      </c>
      <c r="AO2" s="28">
        <v>28</v>
      </c>
      <c r="AP2" s="28">
        <v>29</v>
      </c>
      <c r="AQ2" s="33">
        <v>29</v>
      </c>
      <c r="AR2" s="28">
        <v>30</v>
      </c>
      <c r="AS2" s="28">
        <v>31</v>
      </c>
      <c r="AT2" s="33">
        <v>31</v>
      </c>
      <c r="AU2" s="33">
        <v>31</v>
      </c>
      <c r="AV2" s="28">
        <v>31</v>
      </c>
      <c r="AW2" s="28">
        <v>32</v>
      </c>
      <c r="AX2" s="28">
        <v>33</v>
      </c>
      <c r="AY2" s="28">
        <v>34</v>
      </c>
      <c r="AZ2" s="33">
        <v>34</v>
      </c>
      <c r="BA2" s="28">
        <v>35</v>
      </c>
      <c r="BB2" s="28">
        <v>36</v>
      </c>
      <c r="BC2" s="28">
        <v>37</v>
      </c>
      <c r="BD2" s="28">
        <v>38</v>
      </c>
      <c r="BE2" s="28">
        <v>39</v>
      </c>
      <c r="BF2" s="28">
        <v>40</v>
      </c>
      <c r="BG2" s="28">
        <v>41</v>
      </c>
      <c r="BH2" s="33">
        <v>41</v>
      </c>
      <c r="BI2" s="28">
        <v>42</v>
      </c>
      <c r="BJ2" s="28">
        <v>43</v>
      </c>
      <c r="BK2" s="33">
        <v>43</v>
      </c>
      <c r="BL2" s="33">
        <v>43</v>
      </c>
      <c r="BM2" s="28">
        <v>44</v>
      </c>
      <c r="BN2" s="28">
        <v>45</v>
      </c>
      <c r="BO2" s="33">
        <v>45</v>
      </c>
      <c r="BP2" s="33">
        <v>45</v>
      </c>
      <c r="BQ2" s="28">
        <v>46</v>
      </c>
      <c r="BR2" s="28">
        <v>47</v>
      </c>
      <c r="BS2" s="28">
        <v>48</v>
      </c>
      <c r="BT2" s="28">
        <v>49</v>
      </c>
      <c r="BU2" s="28">
        <v>50</v>
      </c>
      <c r="BV2" s="33">
        <v>50</v>
      </c>
      <c r="BW2" s="33">
        <v>50</v>
      </c>
      <c r="BX2" s="33">
        <v>50</v>
      </c>
      <c r="BY2" s="28">
        <v>51</v>
      </c>
      <c r="BZ2" s="28">
        <v>52</v>
      </c>
      <c r="CA2" s="28">
        <v>53</v>
      </c>
      <c r="CB2" s="33">
        <v>53</v>
      </c>
      <c r="CC2" s="28">
        <v>54</v>
      </c>
      <c r="CD2" s="28">
        <v>55</v>
      </c>
      <c r="CE2" s="28">
        <v>56</v>
      </c>
      <c r="CF2" s="33">
        <v>56</v>
      </c>
      <c r="CG2" s="33">
        <v>56</v>
      </c>
      <c r="CH2" s="28">
        <v>57</v>
      </c>
      <c r="CI2" s="33">
        <v>57</v>
      </c>
      <c r="CJ2" s="28">
        <v>58</v>
      </c>
      <c r="CK2" s="33">
        <v>58</v>
      </c>
      <c r="CL2" s="33">
        <v>58</v>
      </c>
      <c r="CM2" s="28">
        <v>59</v>
      </c>
      <c r="CN2" s="28">
        <v>60</v>
      </c>
      <c r="CO2" s="28">
        <v>61</v>
      </c>
      <c r="CP2" s="28">
        <v>62</v>
      </c>
      <c r="CQ2" s="28">
        <v>63</v>
      </c>
      <c r="CR2" s="28">
        <v>64</v>
      </c>
      <c r="CS2" s="28">
        <v>65</v>
      </c>
      <c r="CT2" s="33">
        <v>65</v>
      </c>
      <c r="CU2" s="28">
        <v>66</v>
      </c>
      <c r="CV2" s="28">
        <v>67</v>
      </c>
      <c r="CW2" s="28">
        <v>68</v>
      </c>
      <c r="CX2" s="33">
        <v>68</v>
      </c>
      <c r="CY2" s="28">
        <v>69</v>
      </c>
      <c r="CZ2" s="33">
        <v>69</v>
      </c>
      <c r="DA2" s="28">
        <v>70</v>
      </c>
      <c r="DB2" s="28">
        <v>71</v>
      </c>
      <c r="DC2" s="28">
        <v>72</v>
      </c>
      <c r="DD2" s="33">
        <v>72</v>
      </c>
      <c r="DE2" s="28">
        <v>73</v>
      </c>
      <c r="DF2" s="28">
        <v>74</v>
      </c>
      <c r="DG2" s="28">
        <v>75</v>
      </c>
      <c r="DH2" s="28">
        <v>76</v>
      </c>
      <c r="DI2" s="33">
        <v>76</v>
      </c>
      <c r="DJ2" s="33">
        <v>76</v>
      </c>
      <c r="DK2" s="28">
        <v>77</v>
      </c>
      <c r="DL2" s="33">
        <v>77</v>
      </c>
      <c r="DM2" s="28">
        <v>78</v>
      </c>
      <c r="DN2" s="33">
        <v>78</v>
      </c>
      <c r="DO2" s="33">
        <v>78</v>
      </c>
      <c r="DP2" s="33">
        <v>78</v>
      </c>
      <c r="DQ2" s="28">
        <v>79</v>
      </c>
      <c r="DR2" s="28">
        <v>80</v>
      </c>
      <c r="DS2" s="28">
        <v>81</v>
      </c>
      <c r="DT2" s="34">
        <v>81</v>
      </c>
    </row>
    <row r="3" spans="1:124" ht="16.5" customHeight="1" x14ac:dyDescent="0.15">
      <c r="A3" s="4"/>
      <c r="B3" s="2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7"/>
    </row>
    <row r="4" spans="1:124" ht="25.5" customHeight="1" x14ac:dyDescent="0.15">
      <c r="A4" s="4"/>
      <c r="B4" s="28" t="s">
        <v>328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/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/>
      <c r="V4" s="6" t="s">
        <v>18</v>
      </c>
      <c r="W4" s="6" t="s">
        <v>19</v>
      </c>
      <c r="X4" s="6" t="s">
        <v>20</v>
      </c>
      <c r="Y4" s="6" t="s">
        <v>20</v>
      </c>
      <c r="Z4" s="6" t="s">
        <v>21</v>
      </c>
      <c r="AA4" s="6"/>
      <c r="AB4" s="6" t="s">
        <v>22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31</v>
      </c>
      <c r="AL4" s="6" t="s">
        <v>32</v>
      </c>
      <c r="AM4" s="6" t="s">
        <v>23</v>
      </c>
      <c r="AN4" s="6" t="s">
        <v>33</v>
      </c>
      <c r="AO4" s="6" t="s">
        <v>34</v>
      </c>
      <c r="AP4" s="8" t="s">
        <v>35</v>
      </c>
      <c r="AQ4" s="6"/>
      <c r="AR4" s="8" t="s">
        <v>36</v>
      </c>
      <c r="AS4" s="6" t="s">
        <v>37</v>
      </c>
      <c r="AT4" s="6" t="s">
        <v>38</v>
      </c>
      <c r="AU4" s="6" t="s">
        <v>17</v>
      </c>
      <c r="AV4" s="6" t="s">
        <v>39</v>
      </c>
      <c r="AW4" s="6" t="s">
        <v>40</v>
      </c>
      <c r="AX4" s="6" t="s">
        <v>23</v>
      </c>
      <c r="AY4" s="6" t="s">
        <v>41</v>
      </c>
      <c r="AZ4" s="8" t="s">
        <v>42</v>
      </c>
      <c r="BA4" s="8" t="s">
        <v>43</v>
      </c>
      <c r="BB4" s="6" t="s">
        <v>44</v>
      </c>
      <c r="BC4" s="8" t="s">
        <v>45</v>
      </c>
      <c r="BD4" s="6" t="s">
        <v>46</v>
      </c>
      <c r="BE4" s="8" t="s">
        <v>36</v>
      </c>
      <c r="BF4" s="6" t="s">
        <v>6</v>
      </c>
      <c r="BG4" s="6" t="s">
        <v>22</v>
      </c>
      <c r="BH4" s="6" t="s">
        <v>47</v>
      </c>
      <c r="BI4" s="6" t="s">
        <v>48</v>
      </c>
      <c r="BJ4" s="6" t="s">
        <v>23</v>
      </c>
      <c r="BK4" s="6" t="s">
        <v>49</v>
      </c>
      <c r="BL4" s="6"/>
      <c r="BM4" s="6" t="s">
        <v>50</v>
      </c>
      <c r="BN4" s="6" t="s">
        <v>37</v>
      </c>
      <c r="BO4" s="6" t="s">
        <v>5</v>
      </c>
      <c r="BP4" s="6" t="s">
        <v>51</v>
      </c>
      <c r="BQ4" s="6" t="s">
        <v>8</v>
      </c>
      <c r="BR4" s="6" t="s">
        <v>52</v>
      </c>
      <c r="BS4" s="6" t="s">
        <v>53</v>
      </c>
      <c r="BT4" s="6" t="s">
        <v>54</v>
      </c>
      <c r="BU4" s="6" t="s">
        <v>55</v>
      </c>
      <c r="BV4" s="6" t="s">
        <v>56</v>
      </c>
      <c r="BW4" s="6" t="s">
        <v>57</v>
      </c>
      <c r="BX4" s="6" t="s">
        <v>58</v>
      </c>
      <c r="BY4" s="6" t="s">
        <v>59</v>
      </c>
      <c r="BZ4" s="6" t="s">
        <v>60</v>
      </c>
      <c r="CA4" s="6"/>
      <c r="CB4" s="6"/>
      <c r="CC4" s="6" t="s">
        <v>61</v>
      </c>
      <c r="CD4" s="6" t="s">
        <v>62</v>
      </c>
      <c r="CE4" s="6" t="s">
        <v>59</v>
      </c>
      <c r="CF4" s="6" t="s">
        <v>63</v>
      </c>
      <c r="CG4" s="6"/>
      <c r="CH4" s="6" t="s">
        <v>16</v>
      </c>
      <c r="CI4" s="6" t="s">
        <v>64</v>
      </c>
      <c r="CJ4" s="6" t="s">
        <v>65</v>
      </c>
      <c r="CK4" s="6" t="s">
        <v>66</v>
      </c>
      <c r="CL4" s="6" t="s">
        <v>8</v>
      </c>
      <c r="CM4" s="6" t="s">
        <v>67</v>
      </c>
      <c r="CN4" s="8" t="s">
        <v>68</v>
      </c>
      <c r="CO4" s="6" t="s">
        <v>5</v>
      </c>
      <c r="CP4" s="8" t="s">
        <v>69</v>
      </c>
      <c r="CQ4" s="6" t="s">
        <v>70</v>
      </c>
      <c r="CR4" s="6" t="s">
        <v>71</v>
      </c>
      <c r="CS4" s="6" t="s">
        <v>72</v>
      </c>
      <c r="CT4" s="6"/>
      <c r="CU4" s="6" t="s">
        <v>73</v>
      </c>
      <c r="CV4" s="6" t="s">
        <v>74</v>
      </c>
      <c r="CW4" s="6" t="s">
        <v>75</v>
      </c>
      <c r="CX4" s="6" t="s">
        <v>76</v>
      </c>
      <c r="CY4" s="6" t="s">
        <v>59</v>
      </c>
      <c r="CZ4" s="6" t="s">
        <v>77</v>
      </c>
      <c r="DA4" s="6" t="s">
        <v>78</v>
      </c>
      <c r="DB4" s="6" t="s">
        <v>23</v>
      </c>
      <c r="DC4" s="6" t="s">
        <v>79</v>
      </c>
      <c r="DD4" s="6" t="s">
        <v>80</v>
      </c>
      <c r="DE4" s="6" t="s">
        <v>78</v>
      </c>
      <c r="DF4" s="6" t="s">
        <v>81</v>
      </c>
      <c r="DG4" s="6"/>
      <c r="DH4" s="6" t="s">
        <v>59</v>
      </c>
      <c r="DI4" s="6" t="s">
        <v>82</v>
      </c>
      <c r="DJ4" s="6" t="s">
        <v>83</v>
      </c>
      <c r="DK4" s="6"/>
      <c r="DL4" s="6"/>
      <c r="DM4" s="6" t="s">
        <v>84</v>
      </c>
      <c r="DN4" s="6" t="s">
        <v>85</v>
      </c>
      <c r="DO4" s="6" t="s">
        <v>59</v>
      </c>
      <c r="DP4" s="6" t="s">
        <v>50</v>
      </c>
      <c r="DQ4" s="6" t="s">
        <v>86</v>
      </c>
      <c r="DR4" s="6" t="s">
        <v>19</v>
      </c>
      <c r="DS4" s="6" t="s">
        <v>87</v>
      </c>
      <c r="DT4" s="7" t="s">
        <v>39</v>
      </c>
    </row>
    <row r="5" spans="1:124" ht="25.5" customHeight="1" x14ac:dyDescent="0.15">
      <c r="A5" s="4"/>
      <c r="B5" s="28" t="s">
        <v>329</v>
      </c>
      <c r="C5" s="6" t="s">
        <v>88</v>
      </c>
      <c r="D5" s="6" t="s">
        <v>89</v>
      </c>
      <c r="E5" s="6"/>
      <c r="F5" s="6"/>
      <c r="G5" s="6" t="s">
        <v>90</v>
      </c>
      <c r="H5" s="6" t="s">
        <v>91</v>
      </c>
      <c r="I5" s="6" t="s">
        <v>92</v>
      </c>
      <c r="J5" s="6" t="s">
        <v>93</v>
      </c>
      <c r="K5" s="6" t="s">
        <v>94</v>
      </c>
      <c r="L5" s="6" t="s">
        <v>89</v>
      </c>
      <c r="M5" s="6" t="s">
        <v>95</v>
      </c>
      <c r="N5" s="6" t="s">
        <v>96</v>
      </c>
      <c r="O5" s="6"/>
      <c r="P5" s="6" t="s">
        <v>97</v>
      </c>
      <c r="Q5" s="6" t="s">
        <v>98</v>
      </c>
      <c r="R5" s="6" t="s">
        <v>99</v>
      </c>
      <c r="S5" s="6" t="s">
        <v>100</v>
      </c>
      <c r="T5" s="6" t="s">
        <v>101</v>
      </c>
      <c r="U5" s="6"/>
      <c r="V5" s="6" t="s">
        <v>102</v>
      </c>
      <c r="W5" s="6" t="s">
        <v>103</v>
      </c>
      <c r="X5" s="6" t="s">
        <v>95</v>
      </c>
      <c r="Y5" s="6" t="s">
        <v>104</v>
      </c>
      <c r="Z5" s="6" t="s">
        <v>105</v>
      </c>
      <c r="AA5" s="6"/>
      <c r="AB5" s="6" t="s">
        <v>106</v>
      </c>
      <c r="AC5" s="6" t="s">
        <v>107</v>
      </c>
      <c r="AD5" s="6" t="s">
        <v>108</v>
      </c>
      <c r="AE5" s="6" t="s">
        <v>109</v>
      </c>
      <c r="AF5" s="8" t="s">
        <v>110</v>
      </c>
      <c r="AG5" s="6"/>
      <c r="AH5" s="6"/>
      <c r="AI5" s="6"/>
      <c r="AJ5" s="6" t="s">
        <v>111</v>
      </c>
      <c r="AK5" s="6" t="s">
        <v>112</v>
      </c>
      <c r="AL5" s="6" t="s">
        <v>113</v>
      </c>
      <c r="AM5" s="6" t="s">
        <v>114</v>
      </c>
      <c r="AN5" s="6" t="s">
        <v>115</v>
      </c>
      <c r="AO5" s="6" t="s">
        <v>116</v>
      </c>
      <c r="AP5" s="6" t="s">
        <v>117</v>
      </c>
      <c r="AQ5" s="6"/>
      <c r="AR5" s="6" t="s">
        <v>118</v>
      </c>
      <c r="AS5" s="6" t="s">
        <v>119</v>
      </c>
      <c r="AT5" s="6"/>
      <c r="AU5" s="6"/>
      <c r="AV5" s="6"/>
      <c r="AW5" s="6" t="s">
        <v>120</v>
      </c>
      <c r="AX5" s="6" t="s">
        <v>121</v>
      </c>
      <c r="AY5" s="6" t="s">
        <v>122</v>
      </c>
      <c r="AZ5" s="6"/>
      <c r="BA5" s="6" t="s">
        <v>123</v>
      </c>
      <c r="BB5" s="6" t="s">
        <v>124</v>
      </c>
      <c r="BC5" s="6" t="s">
        <v>125</v>
      </c>
      <c r="BD5" s="8" t="s">
        <v>126</v>
      </c>
      <c r="BE5" s="6"/>
      <c r="BF5" s="6" t="s">
        <v>127</v>
      </c>
      <c r="BG5" s="6" t="s">
        <v>115</v>
      </c>
      <c r="BH5" s="6" t="s">
        <v>128</v>
      </c>
      <c r="BI5" s="6" t="s">
        <v>129</v>
      </c>
      <c r="BJ5" s="6" t="s">
        <v>130</v>
      </c>
      <c r="BK5" s="6"/>
      <c r="BL5" s="6"/>
      <c r="BM5" s="6" t="s">
        <v>131</v>
      </c>
      <c r="BN5" s="8" t="s">
        <v>132</v>
      </c>
      <c r="BO5" s="6"/>
      <c r="BP5" s="6"/>
      <c r="BQ5" s="6" t="s">
        <v>133</v>
      </c>
      <c r="BR5" s="6" t="s">
        <v>134</v>
      </c>
      <c r="BS5" s="6" t="s">
        <v>135</v>
      </c>
      <c r="BT5" s="6" t="s">
        <v>136</v>
      </c>
      <c r="BU5" s="6" t="s">
        <v>137</v>
      </c>
      <c r="BV5" s="6"/>
      <c r="BW5" s="6"/>
      <c r="BX5" s="6"/>
      <c r="BY5" s="6" t="s">
        <v>138</v>
      </c>
      <c r="BZ5" s="8" t="s">
        <v>139</v>
      </c>
      <c r="CA5" s="6"/>
      <c r="CB5" s="6"/>
      <c r="CC5" s="6" t="s">
        <v>140</v>
      </c>
      <c r="CD5" s="6" t="s">
        <v>141</v>
      </c>
      <c r="CE5" s="6" t="s">
        <v>142</v>
      </c>
      <c r="CF5" s="6"/>
      <c r="CG5" s="6"/>
      <c r="CH5" s="6" t="s">
        <v>143</v>
      </c>
      <c r="CI5" s="6" t="s">
        <v>144</v>
      </c>
      <c r="CJ5" s="8" t="s">
        <v>145</v>
      </c>
      <c r="CK5" s="6"/>
      <c r="CL5" s="6"/>
      <c r="CM5" s="6" t="s">
        <v>146</v>
      </c>
      <c r="CN5" s="6" t="s">
        <v>147</v>
      </c>
      <c r="CO5" s="6" t="s">
        <v>148</v>
      </c>
      <c r="CP5" s="8" t="s">
        <v>149</v>
      </c>
      <c r="CQ5" s="8" t="s">
        <v>150</v>
      </c>
      <c r="CR5" s="8" t="s">
        <v>151</v>
      </c>
      <c r="CS5" s="6" t="s">
        <v>152</v>
      </c>
      <c r="CT5" s="6"/>
      <c r="CU5" s="8" t="s">
        <v>153</v>
      </c>
      <c r="CV5" s="6"/>
      <c r="CW5" s="6" t="s">
        <v>154</v>
      </c>
      <c r="CX5" s="6"/>
      <c r="CY5" s="6" t="s">
        <v>155</v>
      </c>
      <c r="CZ5" s="6" t="s">
        <v>156</v>
      </c>
      <c r="DA5" s="6" t="s">
        <v>157</v>
      </c>
      <c r="DB5" s="6" t="s">
        <v>158</v>
      </c>
      <c r="DC5" s="6" t="s">
        <v>159</v>
      </c>
      <c r="DD5" s="6"/>
      <c r="DE5" s="6" t="s">
        <v>160</v>
      </c>
      <c r="DF5" s="6" t="s">
        <v>161</v>
      </c>
      <c r="DG5" s="6"/>
      <c r="DH5" s="6"/>
      <c r="DI5" s="6"/>
      <c r="DJ5" s="6"/>
      <c r="DK5" s="6"/>
      <c r="DL5" s="6"/>
      <c r="DM5" s="6" t="s">
        <v>162</v>
      </c>
      <c r="DN5" s="6"/>
      <c r="DO5" s="6"/>
      <c r="DP5" s="6"/>
      <c r="DQ5" s="6"/>
      <c r="DR5" s="6" t="s">
        <v>127</v>
      </c>
      <c r="DS5" s="6" t="s">
        <v>163</v>
      </c>
      <c r="DT5" s="7" t="s">
        <v>163</v>
      </c>
    </row>
    <row r="6" spans="1:124" ht="25.5" customHeight="1" x14ac:dyDescent="0.15">
      <c r="A6" s="4"/>
      <c r="B6" s="28" t="s">
        <v>338</v>
      </c>
      <c r="C6" s="6" t="s">
        <v>164</v>
      </c>
      <c r="D6" s="6" t="s">
        <v>165</v>
      </c>
      <c r="E6" s="6"/>
      <c r="F6" s="6"/>
      <c r="G6" s="6" t="s">
        <v>165</v>
      </c>
      <c r="H6" s="6" t="s">
        <v>164</v>
      </c>
      <c r="I6" s="6" t="s">
        <v>165</v>
      </c>
      <c r="J6" s="6" t="s">
        <v>165</v>
      </c>
      <c r="K6" s="6" t="s">
        <v>166</v>
      </c>
      <c r="L6" s="6" t="s">
        <v>165</v>
      </c>
      <c r="M6" s="6" t="s">
        <v>165</v>
      </c>
      <c r="N6" s="6" t="s">
        <v>164</v>
      </c>
      <c r="O6" s="6"/>
      <c r="P6" s="6" t="s">
        <v>164</v>
      </c>
      <c r="Q6" s="6" t="s">
        <v>167</v>
      </c>
      <c r="R6" s="6" t="s">
        <v>165</v>
      </c>
      <c r="S6" s="6" t="s">
        <v>165</v>
      </c>
      <c r="T6" s="6" t="s">
        <v>165</v>
      </c>
      <c r="U6" s="6"/>
      <c r="V6" s="6" t="s">
        <v>165</v>
      </c>
      <c r="W6" s="6" t="s">
        <v>165</v>
      </c>
      <c r="X6" s="6" t="s">
        <v>165</v>
      </c>
      <c r="Y6" s="6" t="s">
        <v>168</v>
      </c>
      <c r="Z6" s="6" t="s">
        <v>165</v>
      </c>
      <c r="AA6" s="6"/>
      <c r="AB6" s="6" t="s">
        <v>169</v>
      </c>
      <c r="AC6" s="6" t="s">
        <v>165</v>
      </c>
      <c r="AD6" s="6" t="s">
        <v>165</v>
      </c>
      <c r="AE6" s="6" t="s">
        <v>164</v>
      </c>
      <c r="AF6" s="6" t="s">
        <v>165</v>
      </c>
      <c r="AG6" s="6"/>
      <c r="AH6" s="6"/>
      <c r="AI6" s="6"/>
      <c r="AJ6" s="6" t="s">
        <v>168</v>
      </c>
      <c r="AK6" s="6" t="s">
        <v>168</v>
      </c>
      <c r="AL6" s="6" t="s">
        <v>164</v>
      </c>
      <c r="AM6" s="6" t="s">
        <v>164</v>
      </c>
      <c r="AN6" s="6" t="s">
        <v>165</v>
      </c>
      <c r="AO6" s="6" t="s">
        <v>165</v>
      </c>
      <c r="AP6" s="6" t="s">
        <v>165</v>
      </c>
      <c r="AQ6" s="6"/>
      <c r="AR6" s="6" t="s">
        <v>165</v>
      </c>
      <c r="AS6" s="6" t="s">
        <v>164</v>
      </c>
      <c r="AT6" s="6"/>
      <c r="AU6" s="6"/>
      <c r="AV6" s="6"/>
      <c r="AW6" s="6" t="s">
        <v>168</v>
      </c>
      <c r="AX6" s="6" t="s">
        <v>165</v>
      </c>
      <c r="AY6" s="6" t="s">
        <v>170</v>
      </c>
      <c r="AZ6" s="6"/>
      <c r="BA6" s="6" t="s">
        <v>167</v>
      </c>
      <c r="BB6" s="6" t="s">
        <v>165</v>
      </c>
      <c r="BC6" s="6" t="s">
        <v>165</v>
      </c>
      <c r="BD6" s="6" t="s">
        <v>165</v>
      </c>
      <c r="BE6" s="6"/>
      <c r="BF6" s="6" t="s">
        <v>165</v>
      </c>
      <c r="BG6" s="6" t="s">
        <v>165</v>
      </c>
      <c r="BH6" s="6" t="s">
        <v>165</v>
      </c>
      <c r="BI6" s="6" t="s">
        <v>164</v>
      </c>
      <c r="BJ6" s="6" t="s">
        <v>165</v>
      </c>
      <c r="BK6" s="6"/>
      <c r="BL6" s="6"/>
      <c r="BM6" s="6" t="s">
        <v>165</v>
      </c>
      <c r="BN6" s="6" t="s">
        <v>168</v>
      </c>
      <c r="BO6" s="6"/>
      <c r="BP6" s="6"/>
      <c r="BQ6" s="6" t="s">
        <v>165</v>
      </c>
      <c r="BR6" s="6" t="s">
        <v>165</v>
      </c>
      <c r="BS6" s="6" t="s">
        <v>165</v>
      </c>
      <c r="BT6" s="6" t="s">
        <v>164</v>
      </c>
      <c r="BU6" s="6" t="s">
        <v>168</v>
      </c>
      <c r="BV6" s="6"/>
      <c r="BW6" s="6"/>
      <c r="BX6" s="6"/>
      <c r="BY6" s="6" t="s">
        <v>164</v>
      </c>
      <c r="BZ6" s="6" t="s">
        <v>164</v>
      </c>
      <c r="CA6" s="6"/>
      <c r="CB6" s="6"/>
      <c r="CC6" s="6" t="s">
        <v>165</v>
      </c>
      <c r="CD6" s="6" t="s">
        <v>165</v>
      </c>
      <c r="CE6" s="6" t="s">
        <v>164</v>
      </c>
      <c r="CF6" s="6"/>
      <c r="CG6" s="6"/>
      <c r="CH6" s="6" t="s">
        <v>165</v>
      </c>
      <c r="CI6" s="6" t="s">
        <v>165</v>
      </c>
      <c r="CJ6" s="6" t="s">
        <v>165</v>
      </c>
      <c r="CK6" s="6"/>
      <c r="CL6" s="6"/>
      <c r="CM6" s="6" t="s">
        <v>165</v>
      </c>
      <c r="CN6" s="6" t="s">
        <v>165</v>
      </c>
      <c r="CO6" s="6" t="s">
        <v>165</v>
      </c>
      <c r="CP6" s="6" t="s">
        <v>165</v>
      </c>
      <c r="CQ6" s="6" t="s">
        <v>168</v>
      </c>
      <c r="CR6" s="6" t="s">
        <v>168</v>
      </c>
      <c r="CS6" s="6" t="s">
        <v>165</v>
      </c>
      <c r="CT6" s="6"/>
      <c r="CU6" s="6" t="s">
        <v>165</v>
      </c>
      <c r="CV6" s="6"/>
      <c r="CW6" s="6" t="s">
        <v>165</v>
      </c>
      <c r="CX6" s="6"/>
      <c r="CY6" s="6" t="s">
        <v>164</v>
      </c>
      <c r="CZ6" s="6" t="s">
        <v>165</v>
      </c>
      <c r="DA6" s="6" t="s">
        <v>165</v>
      </c>
      <c r="DB6" s="6" t="s">
        <v>165</v>
      </c>
      <c r="DC6" s="6" t="s">
        <v>165</v>
      </c>
      <c r="DD6" s="6"/>
      <c r="DE6" s="6" t="s">
        <v>165</v>
      </c>
      <c r="DF6" s="6" t="s">
        <v>165</v>
      </c>
      <c r="DG6" s="6"/>
      <c r="DH6" s="6"/>
      <c r="DI6" s="6"/>
      <c r="DJ6" s="6"/>
      <c r="DK6" s="6"/>
      <c r="DL6" s="6"/>
      <c r="DM6" s="6" t="s">
        <v>168</v>
      </c>
      <c r="DN6" s="6"/>
      <c r="DO6" s="6"/>
      <c r="DP6" s="6"/>
      <c r="DQ6" s="6"/>
      <c r="DR6" s="6" t="s">
        <v>165</v>
      </c>
      <c r="DS6" s="6" t="s">
        <v>165</v>
      </c>
      <c r="DT6" s="7" t="s">
        <v>165</v>
      </c>
    </row>
    <row r="7" spans="1:124" ht="25.5" customHeight="1" x14ac:dyDescent="0.15">
      <c r="A7" s="4"/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7"/>
    </row>
    <row r="8" spans="1:124" ht="25.5" customHeight="1" x14ac:dyDescent="0.15">
      <c r="A8" s="4"/>
      <c r="B8" s="2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7"/>
    </row>
    <row r="9" spans="1:124" ht="25.5" customHeight="1" x14ac:dyDescent="0.15">
      <c r="A9" s="4"/>
      <c r="B9" s="28" t="s">
        <v>336</v>
      </c>
      <c r="C9" s="6" t="s">
        <v>171</v>
      </c>
      <c r="D9" s="6" t="s">
        <v>172</v>
      </c>
      <c r="E9" s="6" t="s">
        <v>173</v>
      </c>
      <c r="F9" s="6" t="s">
        <v>174</v>
      </c>
      <c r="G9" s="6" t="s">
        <v>175</v>
      </c>
      <c r="H9" s="6" t="s">
        <v>176</v>
      </c>
      <c r="I9" s="6" t="s">
        <v>177</v>
      </c>
      <c r="J9" s="6" t="s">
        <v>176</v>
      </c>
      <c r="K9" s="6" t="s">
        <v>178</v>
      </c>
      <c r="L9" s="6" t="s">
        <v>179</v>
      </c>
      <c r="M9" s="6" t="s">
        <v>180</v>
      </c>
      <c r="N9" s="6" t="s">
        <v>181</v>
      </c>
      <c r="O9" s="6" t="s">
        <v>182</v>
      </c>
      <c r="P9" s="6" t="s">
        <v>176</v>
      </c>
      <c r="Q9" s="6" t="s">
        <v>183</v>
      </c>
      <c r="R9" s="6"/>
      <c r="S9" s="6" t="s">
        <v>184</v>
      </c>
      <c r="T9" s="6" t="s">
        <v>185</v>
      </c>
      <c r="U9" s="6" t="s">
        <v>186</v>
      </c>
      <c r="V9" s="6" t="s">
        <v>187</v>
      </c>
      <c r="W9" s="6" t="s">
        <v>188</v>
      </c>
      <c r="X9" s="6" t="s">
        <v>189</v>
      </c>
      <c r="Y9" s="6" t="s">
        <v>190</v>
      </c>
      <c r="Z9" s="6" t="s">
        <v>191</v>
      </c>
      <c r="AA9" s="6" t="s">
        <v>192</v>
      </c>
      <c r="AB9" s="6" t="s">
        <v>177</v>
      </c>
      <c r="AC9" s="6" t="s">
        <v>193</v>
      </c>
      <c r="AD9" s="6" t="s">
        <v>188</v>
      </c>
      <c r="AE9" s="6" t="s">
        <v>194</v>
      </c>
      <c r="AF9" s="6" t="s">
        <v>195</v>
      </c>
      <c r="AG9" s="6" t="s">
        <v>196</v>
      </c>
      <c r="AH9" s="6" t="s">
        <v>197</v>
      </c>
      <c r="AI9" s="6"/>
      <c r="AJ9" s="6" t="s">
        <v>198</v>
      </c>
      <c r="AK9" s="6" t="s">
        <v>199</v>
      </c>
      <c r="AL9" s="6" t="s">
        <v>200</v>
      </c>
      <c r="AM9" s="6"/>
      <c r="AN9" s="6"/>
      <c r="AO9" s="6"/>
      <c r="AP9" s="6" t="s">
        <v>201</v>
      </c>
      <c r="AQ9" s="6" t="s">
        <v>186</v>
      </c>
      <c r="AR9" s="6" t="s">
        <v>202</v>
      </c>
      <c r="AS9" s="6"/>
      <c r="AT9" s="6"/>
      <c r="AU9" s="6"/>
      <c r="AV9" s="6"/>
      <c r="AW9" s="6" t="s">
        <v>203</v>
      </c>
      <c r="AX9" s="6" t="s">
        <v>199</v>
      </c>
      <c r="AY9" s="6" t="s">
        <v>190</v>
      </c>
      <c r="AZ9" s="6" t="s">
        <v>204</v>
      </c>
      <c r="BA9" s="6" t="s">
        <v>184</v>
      </c>
      <c r="BB9" s="6" t="s">
        <v>184</v>
      </c>
      <c r="BC9" s="6" t="s">
        <v>205</v>
      </c>
      <c r="BD9" s="6" t="s">
        <v>206</v>
      </c>
      <c r="BE9" s="6" t="s">
        <v>201</v>
      </c>
      <c r="BF9" s="6" t="s">
        <v>205</v>
      </c>
      <c r="BG9" s="6" t="s">
        <v>207</v>
      </c>
      <c r="BH9" s="6" t="s">
        <v>208</v>
      </c>
      <c r="BI9" s="6" t="s">
        <v>209</v>
      </c>
      <c r="BJ9" s="6" t="s">
        <v>210</v>
      </c>
      <c r="BK9" s="6" t="s">
        <v>211</v>
      </c>
      <c r="BL9" s="6" t="s">
        <v>191</v>
      </c>
      <c r="BM9" s="6" t="s">
        <v>212</v>
      </c>
      <c r="BN9" s="6" t="s">
        <v>213</v>
      </c>
      <c r="BO9" s="6" t="s">
        <v>214</v>
      </c>
      <c r="BP9" s="6" t="s">
        <v>215</v>
      </c>
      <c r="BQ9" s="6" t="s">
        <v>216</v>
      </c>
      <c r="BR9" s="6" t="s">
        <v>217</v>
      </c>
      <c r="BS9" s="6" t="s">
        <v>218</v>
      </c>
      <c r="BT9" s="6" t="s">
        <v>187</v>
      </c>
      <c r="BU9" s="6" t="s">
        <v>219</v>
      </c>
      <c r="BV9" s="6" t="s">
        <v>220</v>
      </c>
      <c r="BW9" s="6"/>
      <c r="BX9" s="6"/>
      <c r="BY9" s="6" t="s">
        <v>174</v>
      </c>
      <c r="BZ9" s="6"/>
      <c r="CA9" s="6" t="s">
        <v>201</v>
      </c>
      <c r="CB9" s="6" t="s">
        <v>205</v>
      </c>
      <c r="CC9" s="6" t="s">
        <v>201</v>
      </c>
      <c r="CD9" s="6" t="s">
        <v>221</v>
      </c>
      <c r="CE9" s="6" t="s">
        <v>193</v>
      </c>
      <c r="CF9" s="6" t="s">
        <v>222</v>
      </c>
      <c r="CG9" s="6" t="s">
        <v>223</v>
      </c>
      <c r="CH9" s="6" t="s">
        <v>186</v>
      </c>
      <c r="CI9" s="6"/>
      <c r="CJ9" s="6"/>
      <c r="CK9" s="6"/>
      <c r="CL9" s="6"/>
      <c r="CM9" s="6" t="s">
        <v>224</v>
      </c>
      <c r="CN9" s="6" t="s">
        <v>176</v>
      </c>
      <c r="CO9" s="6" t="s">
        <v>225</v>
      </c>
      <c r="CP9" s="6"/>
      <c r="CQ9" s="6" t="s">
        <v>208</v>
      </c>
      <c r="CR9" s="6" t="s">
        <v>226</v>
      </c>
      <c r="CS9" s="6" t="s">
        <v>201</v>
      </c>
      <c r="CT9" s="6" t="s">
        <v>171</v>
      </c>
      <c r="CU9" s="6" t="s">
        <v>227</v>
      </c>
      <c r="CV9" s="6"/>
      <c r="CW9" s="6"/>
      <c r="CX9" s="6"/>
      <c r="CY9" s="6" t="s">
        <v>193</v>
      </c>
      <c r="CZ9" s="6"/>
      <c r="DA9" s="6" t="s">
        <v>228</v>
      </c>
      <c r="DB9" s="6" t="s">
        <v>229</v>
      </c>
      <c r="DC9" s="6" t="s">
        <v>230</v>
      </c>
      <c r="DD9" s="6"/>
      <c r="DE9" s="6" t="s">
        <v>202</v>
      </c>
      <c r="DF9" s="6" t="s">
        <v>188</v>
      </c>
      <c r="DG9" s="6" t="s">
        <v>231</v>
      </c>
      <c r="DH9" s="6" t="s">
        <v>232</v>
      </c>
      <c r="DI9" s="6"/>
      <c r="DJ9" s="6"/>
      <c r="DK9" s="6" t="s">
        <v>193</v>
      </c>
      <c r="DL9" s="6" t="s">
        <v>233</v>
      </c>
      <c r="DM9" s="6" t="s">
        <v>188</v>
      </c>
      <c r="DN9" s="6" t="s">
        <v>234</v>
      </c>
      <c r="DO9" s="6" t="s">
        <v>176</v>
      </c>
      <c r="DP9" s="6"/>
      <c r="DQ9" s="6"/>
      <c r="DR9" s="6" t="s">
        <v>235</v>
      </c>
      <c r="DS9" s="6"/>
      <c r="DT9" s="7"/>
    </row>
    <row r="10" spans="1:124" ht="25.5" customHeight="1" x14ac:dyDescent="0.15">
      <c r="A10" s="4"/>
      <c r="B10" s="28" t="s">
        <v>337</v>
      </c>
      <c r="C10" s="6" t="s">
        <v>236</v>
      </c>
      <c r="D10" s="6" t="s">
        <v>237</v>
      </c>
      <c r="E10" s="6" t="s">
        <v>238</v>
      </c>
      <c r="F10" s="6" t="s">
        <v>239</v>
      </c>
      <c r="G10" s="6" t="s">
        <v>240</v>
      </c>
      <c r="H10" s="6" t="s">
        <v>241</v>
      </c>
      <c r="I10" s="6" t="s">
        <v>242</v>
      </c>
      <c r="J10" s="6" t="s">
        <v>243</v>
      </c>
      <c r="K10" s="6" t="s">
        <v>244</v>
      </c>
      <c r="L10" s="6" t="s">
        <v>245</v>
      </c>
      <c r="M10" s="6" t="s">
        <v>89</v>
      </c>
      <c r="N10" s="6" t="s">
        <v>246</v>
      </c>
      <c r="O10" s="6" t="s">
        <v>247</v>
      </c>
      <c r="P10" s="6" t="s">
        <v>248</v>
      </c>
      <c r="Q10" s="6" t="s">
        <v>249</v>
      </c>
      <c r="R10" s="6"/>
      <c r="S10" s="6" t="s">
        <v>250</v>
      </c>
      <c r="T10" s="6" t="s">
        <v>251</v>
      </c>
      <c r="U10" s="6"/>
      <c r="V10" s="6" t="s">
        <v>240</v>
      </c>
      <c r="W10" s="6" t="s">
        <v>252</v>
      </c>
      <c r="X10" s="6" t="s">
        <v>95</v>
      </c>
      <c r="Y10" s="6" t="s">
        <v>244</v>
      </c>
      <c r="Z10" s="6" t="s">
        <v>253</v>
      </c>
      <c r="AA10" s="6"/>
      <c r="AB10" s="6" t="s">
        <v>254</v>
      </c>
      <c r="AC10" s="6" t="s">
        <v>255</v>
      </c>
      <c r="AD10" s="6" t="s">
        <v>256</v>
      </c>
      <c r="AE10" s="6" t="s">
        <v>257</v>
      </c>
      <c r="AF10" s="8" t="s">
        <v>258</v>
      </c>
      <c r="AG10" s="6"/>
      <c r="AH10" s="6"/>
      <c r="AI10" s="6"/>
      <c r="AJ10" s="6" t="s">
        <v>259</v>
      </c>
      <c r="AK10" s="6" t="s">
        <v>260</v>
      </c>
      <c r="AL10" s="6" t="s">
        <v>261</v>
      </c>
      <c r="AM10" s="6"/>
      <c r="AN10" s="6"/>
      <c r="AO10" s="6"/>
      <c r="AP10" s="6" t="s">
        <v>244</v>
      </c>
      <c r="AQ10" s="6"/>
      <c r="AR10" s="6" t="s">
        <v>262</v>
      </c>
      <c r="AS10" s="6"/>
      <c r="AT10" s="6"/>
      <c r="AU10" s="6"/>
      <c r="AV10" s="6"/>
      <c r="AW10" s="6" t="s">
        <v>263</v>
      </c>
      <c r="AX10" s="6" t="s">
        <v>264</v>
      </c>
      <c r="AY10" s="6" t="s">
        <v>244</v>
      </c>
      <c r="AZ10" s="6"/>
      <c r="BA10" s="6" t="s">
        <v>244</v>
      </c>
      <c r="BB10" s="6" t="s">
        <v>265</v>
      </c>
      <c r="BC10" s="8" t="s">
        <v>266</v>
      </c>
      <c r="BD10" s="8" t="s">
        <v>267</v>
      </c>
      <c r="BE10" s="6" t="s">
        <v>268</v>
      </c>
      <c r="BF10" s="6" t="s">
        <v>240</v>
      </c>
      <c r="BG10" s="6" t="s">
        <v>269</v>
      </c>
      <c r="BH10" s="6" t="s">
        <v>270</v>
      </c>
      <c r="BI10" s="6" t="s">
        <v>244</v>
      </c>
      <c r="BJ10" s="6" t="s">
        <v>244</v>
      </c>
      <c r="BK10" s="6"/>
      <c r="BL10" s="6"/>
      <c r="BM10" s="6" t="s">
        <v>271</v>
      </c>
      <c r="BN10" s="6" t="s">
        <v>244</v>
      </c>
      <c r="BO10" s="6"/>
      <c r="BP10" s="6"/>
      <c r="BQ10" s="6" t="s">
        <v>272</v>
      </c>
      <c r="BR10" s="6" t="s">
        <v>273</v>
      </c>
      <c r="BS10" s="6" t="s">
        <v>274</v>
      </c>
      <c r="BT10" s="8" t="s">
        <v>275</v>
      </c>
      <c r="BU10" s="6" t="s">
        <v>276</v>
      </c>
      <c r="BV10" s="6"/>
      <c r="BW10" s="6"/>
      <c r="BX10" s="6"/>
      <c r="BY10" s="6" t="s">
        <v>244</v>
      </c>
      <c r="BZ10" s="6"/>
      <c r="CA10" s="6" t="s">
        <v>277</v>
      </c>
      <c r="CB10" s="6"/>
      <c r="CC10" s="6" t="s">
        <v>278</v>
      </c>
      <c r="CD10" s="6" t="s">
        <v>279</v>
      </c>
      <c r="CE10" s="6" t="s">
        <v>244</v>
      </c>
      <c r="CF10" s="6"/>
      <c r="CG10" s="6"/>
      <c r="CH10" s="6" t="s">
        <v>280</v>
      </c>
      <c r="CI10" s="6"/>
      <c r="CJ10" s="6"/>
      <c r="CK10" s="6"/>
      <c r="CL10" s="6"/>
      <c r="CM10" s="6" t="s">
        <v>281</v>
      </c>
      <c r="CN10" s="8" t="s">
        <v>282</v>
      </c>
      <c r="CO10" s="6" t="s">
        <v>244</v>
      </c>
      <c r="CP10" s="6"/>
      <c r="CQ10" s="6" t="s">
        <v>244</v>
      </c>
      <c r="CR10" s="6" t="s">
        <v>244</v>
      </c>
      <c r="CS10" s="8" t="s">
        <v>283</v>
      </c>
      <c r="CT10" s="8" t="s">
        <v>284</v>
      </c>
      <c r="CU10" s="6" t="s">
        <v>285</v>
      </c>
      <c r="CV10" s="6"/>
      <c r="CW10" s="6"/>
      <c r="CX10" s="6"/>
      <c r="CY10" s="6" t="s">
        <v>156</v>
      </c>
      <c r="CZ10" s="6"/>
      <c r="DA10" s="6" t="s">
        <v>286</v>
      </c>
      <c r="DB10" s="6" t="s">
        <v>287</v>
      </c>
      <c r="DC10" s="6" t="s">
        <v>288</v>
      </c>
      <c r="DD10" s="6"/>
      <c r="DE10" s="6" t="s">
        <v>289</v>
      </c>
      <c r="DF10" s="6" t="s">
        <v>244</v>
      </c>
      <c r="DG10" s="6" t="s">
        <v>290</v>
      </c>
      <c r="DH10" s="6"/>
      <c r="DI10" s="6"/>
      <c r="DJ10" s="6"/>
      <c r="DK10" s="6" t="s">
        <v>291</v>
      </c>
      <c r="DL10" s="6"/>
      <c r="DM10" s="6" t="s">
        <v>244</v>
      </c>
      <c r="DN10" s="6"/>
      <c r="DO10" s="6"/>
      <c r="DP10" s="6"/>
      <c r="DQ10" s="6"/>
      <c r="DR10" s="6" t="s">
        <v>240</v>
      </c>
      <c r="DS10" s="6"/>
      <c r="DT10" s="7"/>
    </row>
    <row r="11" spans="1:124" ht="25.5" customHeight="1" x14ac:dyDescent="0.15">
      <c r="A11" s="4"/>
      <c r="B11" s="28" t="s">
        <v>338</v>
      </c>
      <c r="C11" s="6" t="s">
        <v>165</v>
      </c>
      <c r="D11" s="6" t="s">
        <v>166</v>
      </c>
      <c r="E11" s="6" t="s">
        <v>167</v>
      </c>
      <c r="F11" s="6" t="s">
        <v>167</v>
      </c>
      <c r="G11" s="6" t="s">
        <v>165</v>
      </c>
      <c r="H11" s="6" t="s">
        <v>165</v>
      </c>
      <c r="I11" s="6" t="s">
        <v>165</v>
      </c>
      <c r="J11" s="6" t="s">
        <v>165</v>
      </c>
      <c r="K11" s="6" t="s">
        <v>165</v>
      </c>
      <c r="L11" s="6" t="s">
        <v>165</v>
      </c>
      <c r="M11" s="6" t="s">
        <v>165</v>
      </c>
      <c r="N11" s="6" t="s">
        <v>168</v>
      </c>
      <c r="O11" s="6" t="s">
        <v>165</v>
      </c>
      <c r="P11" s="6" t="s">
        <v>165</v>
      </c>
      <c r="Q11" s="6" t="s">
        <v>167</v>
      </c>
      <c r="R11" s="6"/>
      <c r="S11" s="6" t="s">
        <v>168</v>
      </c>
      <c r="T11" s="6" t="s">
        <v>168</v>
      </c>
      <c r="U11" s="6" t="s">
        <v>168</v>
      </c>
      <c r="V11" s="6" t="s">
        <v>165</v>
      </c>
      <c r="W11" s="6" t="s">
        <v>164</v>
      </c>
      <c r="X11" s="6" t="s">
        <v>165</v>
      </c>
      <c r="Y11" s="6" t="s">
        <v>168</v>
      </c>
      <c r="Z11" s="6" t="s">
        <v>166</v>
      </c>
      <c r="AA11" s="6"/>
      <c r="AB11" s="6" t="s">
        <v>168</v>
      </c>
      <c r="AC11" s="6" t="s">
        <v>165</v>
      </c>
      <c r="AD11" s="6" t="s">
        <v>164</v>
      </c>
      <c r="AE11" s="6" t="s">
        <v>167</v>
      </c>
      <c r="AF11" s="6" t="s">
        <v>165</v>
      </c>
      <c r="AG11" s="6"/>
      <c r="AH11" s="6"/>
      <c r="AI11" s="6"/>
      <c r="AJ11" s="6" t="s">
        <v>168</v>
      </c>
      <c r="AK11" s="6" t="s">
        <v>168</v>
      </c>
      <c r="AL11" s="6" t="s">
        <v>168</v>
      </c>
      <c r="AM11" s="6"/>
      <c r="AN11" s="6"/>
      <c r="AO11" s="6"/>
      <c r="AP11" s="6" t="s">
        <v>165</v>
      </c>
      <c r="AQ11" s="6"/>
      <c r="AR11" s="6" t="s">
        <v>165</v>
      </c>
      <c r="AS11" s="6"/>
      <c r="AT11" s="6"/>
      <c r="AU11" s="6"/>
      <c r="AV11" s="6"/>
      <c r="AW11" s="6" t="s">
        <v>168</v>
      </c>
      <c r="AX11" s="6" t="s">
        <v>164</v>
      </c>
      <c r="AY11" s="6" t="s">
        <v>170</v>
      </c>
      <c r="AZ11" s="6"/>
      <c r="BA11" s="6" t="s">
        <v>167</v>
      </c>
      <c r="BB11" s="6" t="s">
        <v>165</v>
      </c>
      <c r="BC11" s="6" t="s">
        <v>168</v>
      </c>
      <c r="BD11" s="6" t="s">
        <v>165</v>
      </c>
      <c r="BE11" s="6" t="s">
        <v>165</v>
      </c>
      <c r="BF11" s="6" t="s">
        <v>165</v>
      </c>
      <c r="BG11" s="6" t="s">
        <v>165</v>
      </c>
      <c r="BH11" s="6" t="s">
        <v>169</v>
      </c>
      <c r="BI11" s="6" t="s">
        <v>164</v>
      </c>
      <c r="BJ11" s="6" t="s">
        <v>165</v>
      </c>
      <c r="BK11" s="6"/>
      <c r="BL11" s="6"/>
      <c r="BM11" s="6" t="s">
        <v>165</v>
      </c>
      <c r="BN11" s="6" t="s">
        <v>168</v>
      </c>
      <c r="BO11" s="6"/>
      <c r="BP11" s="6"/>
      <c r="BQ11" s="6" t="s">
        <v>165</v>
      </c>
      <c r="BR11" s="6" t="s">
        <v>165</v>
      </c>
      <c r="BS11" s="6" t="s">
        <v>165</v>
      </c>
      <c r="BT11" s="6" t="s">
        <v>168</v>
      </c>
      <c r="BU11" s="6" t="s">
        <v>164</v>
      </c>
      <c r="BV11" s="6"/>
      <c r="BW11" s="6"/>
      <c r="BX11" s="6"/>
      <c r="BY11" s="6"/>
      <c r="BZ11" s="6"/>
      <c r="CA11" s="6" t="s">
        <v>165</v>
      </c>
      <c r="CB11" s="6"/>
      <c r="CC11" s="6" t="s">
        <v>165</v>
      </c>
      <c r="CD11" s="6" t="s">
        <v>164</v>
      </c>
      <c r="CE11" s="6" t="s">
        <v>164</v>
      </c>
      <c r="CF11" s="6"/>
      <c r="CG11" s="6"/>
      <c r="CH11" s="6" t="s">
        <v>165</v>
      </c>
      <c r="CI11" s="6"/>
      <c r="CJ11" s="6"/>
      <c r="CK11" s="6"/>
      <c r="CL11" s="6"/>
      <c r="CM11" s="6" t="s">
        <v>165</v>
      </c>
      <c r="CN11" s="6" t="s">
        <v>168</v>
      </c>
      <c r="CO11" s="6" t="s">
        <v>166</v>
      </c>
      <c r="CP11" s="6"/>
      <c r="CQ11" s="6" t="s">
        <v>168</v>
      </c>
      <c r="CR11" s="6" t="s">
        <v>165</v>
      </c>
      <c r="CS11" s="6" t="s">
        <v>164</v>
      </c>
      <c r="CT11" s="6" t="s">
        <v>165</v>
      </c>
      <c r="CU11" s="6" t="s">
        <v>165</v>
      </c>
      <c r="CV11" s="6"/>
      <c r="CW11" s="6"/>
      <c r="CX11" s="6"/>
      <c r="CY11" s="6" t="s">
        <v>165</v>
      </c>
      <c r="CZ11" s="6"/>
      <c r="DA11" s="6" t="s">
        <v>164</v>
      </c>
      <c r="DB11" s="6" t="s">
        <v>165</v>
      </c>
      <c r="DC11" s="6" t="s">
        <v>165</v>
      </c>
      <c r="DD11" s="6"/>
      <c r="DE11" s="6" t="s">
        <v>165</v>
      </c>
      <c r="DF11" s="6" t="s">
        <v>165</v>
      </c>
      <c r="DG11" s="6" t="s">
        <v>165</v>
      </c>
      <c r="DH11" s="6"/>
      <c r="DI11" s="6"/>
      <c r="DJ11" s="6"/>
      <c r="DK11" s="6" t="s">
        <v>165</v>
      </c>
      <c r="DL11" s="6" t="s">
        <v>165</v>
      </c>
      <c r="DM11" s="6" t="s">
        <v>165</v>
      </c>
      <c r="DN11" s="6"/>
      <c r="DO11" s="6"/>
      <c r="DP11" s="6"/>
      <c r="DQ11" s="6"/>
      <c r="DR11" s="6" t="s">
        <v>165</v>
      </c>
      <c r="DS11" s="6"/>
      <c r="DT11" s="7"/>
    </row>
    <row r="12" spans="1:124" x14ac:dyDescent="0.15">
      <c r="A12" s="4"/>
      <c r="B12" s="2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7"/>
    </row>
    <row r="13" spans="1:124" x14ac:dyDescent="0.15">
      <c r="A13" s="4"/>
      <c r="B13" s="2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7"/>
    </row>
    <row r="14" spans="1:124" ht="12.75" customHeight="1" x14ac:dyDescent="0.15">
      <c r="A14" s="4"/>
      <c r="B14" s="28" t="s">
        <v>332</v>
      </c>
      <c r="C14" s="6" t="s">
        <v>292</v>
      </c>
      <c r="D14" s="6"/>
      <c r="E14" s="6" t="s">
        <v>293</v>
      </c>
      <c r="F14" s="6" t="s">
        <v>292</v>
      </c>
      <c r="G14" s="6" t="s">
        <v>293</v>
      </c>
      <c r="H14" s="6" t="s">
        <v>293</v>
      </c>
      <c r="I14" s="6" t="s">
        <v>293</v>
      </c>
      <c r="J14" s="6" t="s">
        <v>292</v>
      </c>
      <c r="K14" s="6" t="s">
        <v>292</v>
      </c>
      <c r="L14" s="6" t="s">
        <v>292</v>
      </c>
      <c r="M14" s="6" t="s">
        <v>293</v>
      </c>
      <c r="N14" s="6" t="s">
        <v>293</v>
      </c>
      <c r="O14" s="6"/>
      <c r="P14" s="6" t="s">
        <v>292</v>
      </c>
      <c r="Q14" s="6" t="s">
        <v>292</v>
      </c>
      <c r="R14" s="6" t="s">
        <v>292</v>
      </c>
      <c r="S14" s="6" t="s">
        <v>293</v>
      </c>
      <c r="T14" s="6" t="s">
        <v>292</v>
      </c>
      <c r="U14" s="6"/>
      <c r="V14" s="6" t="s">
        <v>293</v>
      </c>
      <c r="W14" s="6" t="s">
        <v>292</v>
      </c>
      <c r="X14" s="6" t="s">
        <v>292</v>
      </c>
      <c r="Y14" s="6" t="s">
        <v>292</v>
      </c>
      <c r="Z14" s="6" t="s">
        <v>293</v>
      </c>
      <c r="AA14" s="6"/>
      <c r="AB14" s="6" t="s">
        <v>293</v>
      </c>
      <c r="AC14" s="6" t="s">
        <v>292</v>
      </c>
      <c r="AD14" s="6" t="s">
        <v>292</v>
      </c>
      <c r="AE14" s="6" t="s">
        <v>339</v>
      </c>
      <c r="AF14" s="6" t="s">
        <v>340</v>
      </c>
      <c r="AG14" s="6"/>
      <c r="AH14" s="6"/>
      <c r="AI14" s="6"/>
      <c r="AJ14" s="6" t="s">
        <v>339</v>
      </c>
      <c r="AK14" s="6"/>
      <c r="AL14" s="6"/>
      <c r="AM14" s="6"/>
      <c r="AN14" s="6"/>
      <c r="AO14" s="6" t="s">
        <v>339</v>
      </c>
      <c r="AP14" s="6" t="s">
        <v>340</v>
      </c>
      <c r="AQ14" s="6"/>
      <c r="AR14" s="6" t="s">
        <v>340</v>
      </c>
      <c r="AS14" s="6" t="s">
        <v>340</v>
      </c>
      <c r="AT14" s="6"/>
      <c r="AU14" s="6"/>
      <c r="AV14" s="6"/>
      <c r="AW14" s="6" t="s">
        <v>339</v>
      </c>
      <c r="AX14" s="6" t="s">
        <v>339</v>
      </c>
      <c r="AY14" s="6" t="s">
        <v>339</v>
      </c>
      <c r="AZ14" s="6"/>
      <c r="BA14" s="6" t="s">
        <v>340</v>
      </c>
      <c r="BB14" s="6" t="s">
        <v>339</v>
      </c>
      <c r="BC14" s="6" t="s">
        <v>339</v>
      </c>
      <c r="BD14" s="6" t="s">
        <v>339</v>
      </c>
      <c r="BE14" s="6" t="s">
        <v>339</v>
      </c>
      <c r="BF14" s="6" t="s">
        <v>339</v>
      </c>
      <c r="BG14" s="6" t="s">
        <v>339</v>
      </c>
      <c r="BH14" s="6"/>
      <c r="BI14" s="6" t="s">
        <v>339</v>
      </c>
      <c r="BJ14" s="6" t="s">
        <v>339</v>
      </c>
      <c r="BK14" s="6"/>
      <c r="BL14" s="6"/>
      <c r="BM14" s="6" t="s">
        <v>339</v>
      </c>
      <c r="BN14" s="6" t="s">
        <v>340</v>
      </c>
      <c r="BO14" s="6"/>
      <c r="BP14" s="6"/>
      <c r="BQ14" s="6" t="s">
        <v>340</v>
      </c>
      <c r="BR14" s="6" t="s">
        <v>339</v>
      </c>
      <c r="BS14" s="6" t="s">
        <v>340</v>
      </c>
      <c r="BT14" s="6" t="s">
        <v>339</v>
      </c>
      <c r="BU14" s="6" t="s">
        <v>340</v>
      </c>
      <c r="BV14" s="6"/>
      <c r="BW14" s="6"/>
      <c r="BX14" s="6"/>
      <c r="BY14" s="6" t="s">
        <v>340</v>
      </c>
      <c r="BZ14" s="6" t="s">
        <v>340</v>
      </c>
      <c r="CA14" s="6" t="s">
        <v>340</v>
      </c>
      <c r="CB14" s="6"/>
      <c r="CC14" s="6" t="s">
        <v>339</v>
      </c>
      <c r="CD14" s="6" t="s">
        <v>339</v>
      </c>
      <c r="CE14" s="6" t="s">
        <v>339</v>
      </c>
      <c r="CF14" s="6"/>
      <c r="CG14" s="6"/>
      <c r="CH14" s="6" t="s">
        <v>339</v>
      </c>
      <c r="CI14" s="6"/>
      <c r="CJ14" s="6" t="s">
        <v>340</v>
      </c>
      <c r="CK14" s="6"/>
      <c r="CL14" s="6"/>
      <c r="CM14" s="6" t="s">
        <v>339</v>
      </c>
      <c r="CN14" s="6" t="s">
        <v>340</v>
      </c>
      <c r="CO14" s="6" t="s">
        <v>340</v>
      </c>
      <c r="CP14" s="6" t="s">
        <v>339</v>
      </c>
      <c r="CQ14" s="6" t="s">
        <v>339</v>
      </c>
      <c r="CR14" s="6" t="s">
        <v>340</v>
      </c>
      <c r="CS14" s="6" t="s">
        <v>340</v>
      </c>
      <c r="CT14" s="6"/>
      <c r="CU14" s="6" t="s">
        <v>340</v>
      </c>
      <c r="CV14" s="6" t="s">
        <v>340</v>
      </c>
      <c r="CW14" s="6" t="s">
        <v>293</v>
      </c>
      <c r="CX14" s="6"/>
      <c r="CY14" s="6" t="s">
        <v>292</v>
      </c>
      <c r="CZ14" s="6"/>
      <c r="DA14" s="6" t="s">
        <v>293</v>
      </c>
      <c r="DB14" s="6" t="s">
        <v>292</v>
      </c>
      <c r="DC14" s="6" t="s">
        <v>292</v>
      </c>
      <c r="DD14" s="6"/>
      <c r="DE14" s="6" t="s">
        <v>292</v>
      </c>
      <c r="DF14" s="6" t="s">
        <v>293</v>
      </c>
      <c r="DG14" s="6" t="s">
        <v>292</v>
      </c>
      <c r="DH14" s="6" t="s">
        <v>292</v>
      </c>
      <c r="DI14" s="6"/>
      <c r="DJ14" s="6"/>
      <c r="DK14" s="6" t="s">
        <v>292</v>
      </c>
      <c r="DL14" s="6"/>
      <c r="DM14" s="6" t="s">
        <v>292</v>
      </c>
      <c r="DN14" s="6"/>
      <c r="DO14" s="6"/>
      <c r="DP14" s="6"/>
      <c r="DQ14" s="6" t="s">
        <v>292</v>
      </c>
      <c r="DR14" s="6" t="s">
        <v>292</v>
      </c>
      <c r="DS14" s="6" t="s">
        <v>292</v>
      </c>
      <c r="DT14" s="7"/>
    </row>
    <row r="15" spans="1:124" ht="12.75" customHeight="1" x14ac:dyDescent="0.15">
      <c r="A15" s="4"/>
      <c r="B15" s="28" t="s">
        <v>331</v>
      </c>
      <c r="C15" s="6" t="s">
        <v>294</v>
      </c>
      <c r="D15" s="6"/>
      <c r="E15" s="6" t="s">
        <v>295</v>
      </c>
      <c r="F15" s="6" t="s">
        <v>294</v>
      </c>
      <c r="G15" s="6" t="s">
        <v>296</v>
      </c>
      <c r="H15" s="6" t="s">
        <v>297</v>
      </c>
      <c r="I15" s="6" t="s">
        <v>298</v>
      </c>
      <c r="J15" s="6" t="s">
        <v>294</v>
      </c>
      <c r="K15" s="6" t="s">
        <v>294</v>
      </c>
      <c r="L15" s="6" t="s">
        <v>294</v>
      </c>
      <c r="M15" s="6" t="s">
        <v>298</v>
      </c>
      <c r="N15" s="6" t="s">
        <v>299</v>
      </c>
      <c r="O15" s="6"/>
      <c r="P15" s="6" t="s">
        <v>294</v>
      </c>
      <c r="Q15" s="6" t="s">
        <v>294</v>
      </c>
      <c r="R15" s="6" t="s">
        <v>294</v>
      </c>
      <c r="S15" s="6" t="s">
        <v>300</v>
      </c>
      <c r="T15" s="6" t="s">
        <v>294</v>
      </c>
      <c r="U15" s="6"/>
      <c r="V15" s="6" t="s">
        <v>301</v>
      </c>
      <c r="W15" s="6" t="s">
        <v>294</v>
      </c>
      <c r="X15" s="6" t="s">
        <v>294</v>
      </c>
      <c r="Y15" s="6" t="s">
        <v>294</v>
      </c>
      <c r="Z15" s="6" t="s">
        <v>302</v>
      </c>
      <c r="AA15" s="6"/>
      <c r="AB15" s="6" t="s">
        <v>303</v>
      </c>
      <c r="AC15" s="6" t="s">
        <v>294</v>
      </c>
      <c r="AD15" s="6" t="s">
        <v>294</v>
      </c>
      <c r="AE15" s="6"/>
      <c r="AF15" s="6" t="s">
        <v>298</v>
      </c>
      <c r="AG15" s="6"/>
      <c r="AH15" s="6"/>
      <c r="AI15" s="6"/>
      <c r="AJ15" s="6"/>
      <c r="AK15" s="6"/>
      <c r="AL15" s="6"/>
      <c r="AM15" s="6"/>
      <c r="AN15" s="6"/>
      <c r="AO15" s="6"/>
      <c r="AP15" s="6" t="s">
        <v>298</v>
      </c>
      <c r="AQ15" s="6"/>
      <c r="AR15" s="6" t="s">
        <v>304</v>
      </c>
      <c r="AS15" s="6" t="s">
        <v>305</v>
      </c>
      <c r="AT15" s="6"/>
      <c r="AU15" s="6"/>
      <c r="AV15" s="6"/>
      <c r="AW15" s="6"/>
      <c r="AX15" s="6"/>
      <c r="AY15" s="6"/>
      <c r="AZ15" s="6"/>
      <c r="BA15" s="6" t="s">
        <v>298</v>
      </c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 t="s">
        <v>298</v>
      </c>
      <c r="BO15" s="6"/>
      <c r="BP15" s="6"/>
      <c r="BQ15" s="6" t="s">
        <v>306</v>
      </c>
      <c r="BR15" s="6"/>
      <c r="BS15" s="6" t="s">
        <v>307</v>
      </c>
      <c r="BT15" s="6"/>
      <c r="BU15" s="6" t="s">
        <v>305</v>
      </c>
      <c r="BV15" s="6"/>
      <c r="BW15" s="6"/>
      <c r="BX15" s="6"/>
      <c r="BY15" s="6" t="s">
        <v>298</v>
      </c>
      <c r="BZ15" s="6" t="s">
        <v>305</v>
      </c>
      <c r="CA15" s="6" t="s">
        <v>305</v>
      </c>
      <c r="CB15" s="6"/>
      <c r="CC15" s="6"/>
      <c r="CD15" s="6"/>
      <c r="CE15" s="6"/>
      <c r="CF15" s="6"/>
      <c r="CG15" s="6"/>
      <c r="CH15" s="6"/>
      <c r="CI15" s="6"/>
      <c r="CJ15" s="6" t="s">
        <v>298</v>
      </c>
      <c r="CK15" s="6"/>
      <c r="CL15" s="6"/>
      <c r="CM15" s="6"/>
      <c r="CN15" s="6" t="s">
        <v>298</v>
      </c>
      <c r="CO15" s="6" t="s">
        <v>298</v>
      </c>
      <c r="CP15" s="6"/>
      <c r="CQ15" s="6"/>
      <c r="CR15" s="6" t="s">
        <v>298</v>
      </c>
      <c r="CS15" s="6" t="s">
        <v>305</v>
      </c>
      <c r="CT15" s="6"/>
      <c r="CU15" s="6" t="s">
        <v>308</v>
      </c>
      <c r="CV15" s="6" t="s">
        <v>309</v>
      </c>
      <c r="CW15" s="6" t="s">
        <v>300</v>
      </c>
      <c r="CX15" s="6"/>
      <c r="CY15" s="6" t="s">
        <v>294</v>
      </c>
      <c r="CZ15" s="6"/>
      <c r="DA15" s="6" t="s">
        <v>310</v>
      </c>
      <c r="DB15" s="6" t="s">
        <v>294</v>
      </c>
      <c r="DC15" s="6" t="s">
        <v>294</v>
      </c>
      <c r="DD15" s="6"/>
      <c r="DE15" s="6" t="s">
        <v>294</v>
      </c>
      <c r="DF15" s="6" t="s">
        <v>311</v>
      </c>
      <c r="DG15" s="6" t="s">
        <v>294</v>
      </c>
      <c r="DH15" s="6" t="s">
        <v>294</v>
      </c>
      <c r="DI15" s="6"/>
      <c r="DJ15" s="6"/>
      <c r="DK15" s="6" t="s">
        <v>294</v>
      </c>
      <c r="DL15" s="6"/>
      <c r="DM15" s="6" t="s">
        <v>294</v>
      </c>
      <c r="DN15" s="6"/>
      <c r="DO15" s="6"/>
      <c r="DP15" s="6"/>
      <c r="DQ15" s="6" t="s">
        <v>294</v>
      </c>
      <c r="DR15" s="6" t="s">
        <v>294</v>
      </c>
      <c r="DS15" s="6" t="s">
        <v>294</v>
      </c>
      <c r="DT15" s="7"/>
    </row>
    <row r="16" spans="1:124" ht="12.75" customHeight="1" x14ac:dyDescent="0.15">
      <c r="A16" s="4"/>
      <c r="B16" s="28" t="s">
        <v>330</v>
      </c>
      <c r="C16" s="6" t="s">
        <v>294</v>
      </c>
      <c r="D16" s="6"/>
      <c r="E16" s="6" t="s">
        <v>312</v>
      </c>
      <c r="F16" s="6" t="s">
        <v>294</v>
      </c>
      <c r="G16" s="6" t="s">
        <v>312</v>
      </c>
      <c r="H16" s="6" t="s">
        <v>312</v>
      </c>
      <c r="I16" s="6" t="s">
        <v>312</v>
      </c>
      <c r="J16" s="6" t="s">
        <v>294</v>
      </c>
      <c r="K16" s="6" t="s">
        <v>294</v>
      </c>
      <c r="L16" s="6" t="s">
        <v>294</v>
      </c>
      <c r="M16" s="6" t="s">
        <v>312</v>
      </c>
      <c r="N16" s="6" t="s">
        <v>313</v>
      </c>
      <c r="O16" s="6"/>
      <c r="P16" s="6" t="s">
        <v>294</v>
      </c>
      <c r="Q16" s="6" t="s">
        <v>294</v>
      </c>
      <c r="R16" s="6" t="s">
        <v>294</v>
      </c>
      <c r="S16" s="6" t="s">
        <v>314</v>
      </c>
      <c r="T16" s="6" t="s">
        <v>294</v>
      </c>
      <c r="U16" s="6"/>
      <c r="V16" s="6" t="s">
        <v>312</v>
      </c>
      <c r="W16" s="6" t="s">
        <v>294</v>
      </c>
      <c r="X16" s="6" t="s">
        <v>294</v>
      </c>
      <c r="Y16" s="6" t="s">
        <v>294</v>
      </c>
      <c r="Z16" s="6" t="s">
        <v>315</v>
      </c>
      <c r="AA16" s="6"/>
      <c r="AB16" s="6" t="s">
        <v>312</v>
      </c>
      <c r="AC16" s="6" t="s">
        <v>294</v>
      </c>
      <c r="AD16" s="6" t="s">
        <v>294</v>
      </c>
      <c r="AE16" s="6"/>
      <c r="AF16" s="6" t="s">
        <v>312</v>
      </c>
      <c r="AG16" s="6"/>
      <c r="AH16" s="6"/>
      <c r="AI16" s="6"/>
      <c r="AJ16" s="6"/>
      <c r="AK16" s="6"/>
      <c r="AL16" s="6"/>
      <c r="AM16" s="6"/>
      <c r="AN16" s="6"/>
      <c r="AO16" s="6"/>
      <c r="AP16" s="6" t="s">
        <v>313</v>
      </c>
      <c r="AQ16" s="6"/>
      <c r="AR16" s="6" t="s">
        <v>312</v>
      </c>
      <c r="AS16" s="6" t="s">
        <v>312</v>
      </c>
      <c r="AT16" s="6"/>
      <c r="AU16" s="6"/>
      <c r="AV16" s="6"/>
      <c r="AW16" s="6"/>
      <c r="AX16" s="6"/>
      <c r="AY16" s="6"/>
      <c r="AZ16" s="6"/>
      <c r="BA16" s="6" t="s">
        <v>312</v>
      </c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 t="s">
        <v>316</v>
      </c>
      <c r="BO16" s="6"/>
      <c r="BP16" s="6"/>
      <c r="BQ16" s="6" t="s">
        <v>312</v>
      </c>
      <c r="BR16" s="6"/>
      <c r="BS16" s="6" t="s">
        <v>317</v>
      </c>
      <c r="BT16" s="6"/>
      <c r="BU16" s="6" t="s">
        <v>313</v>
      </c>
      <c r="BV16" s="6"/>
      <c r="BW16" s="6"/>
      <c r="BX16" s="6"/>
      <c r="BY16" s="6" t="s">
        <v>312</v>
      </c>
      <c r="BZ16" s="6" t="s">
        <v>312</v>
      </c>
      <c r="CA16" s="6" t="s">
        <v>312</v>
      </c>
      <c r="CB16" s="6"/>
      <c r="CC16" s="6"/>
      <c r="CD16" s="6"/>
      <c r="CE16" s="6"/>
      <c r="CF16" s="6"/>
      <c r="CG16" s="6"/>
      <c r="CH16" s="6"/>
      <c r="CI16" s="6"/>
      <c r="CJ16" s="6" t="s">
        <v>312</v>
      </c>
      <c r="CK16" s="6"/>
      <c r="CL16" s="6"/>
      <c r="CM16" s="6"/>
      <c r="CN16" s="6" t="s">
        <v>318</v>
      </c>
      <c r="CO16" s="6" t="s">
        <v>316</v>
      </c>
      <c r="CP16" s="6"/>
      <c r="CQ16" s="6"/>
      <c r="CR16" s="6" t="s">
        <v>313</v>
      </c>
      <c r="CS16" s="6" t="s">
        <v>312</v>
      </c>
      <c r="CT16" s="6"/>
      <c r="CU16" s="6" t="s">
        <v>312</v>
      </c>
      <c r="CV16" s="6" t="s">
        <v>312</v>
      </c>
      <c r="CW16" s="6" t="s">
        <v>312</v>
      </c>
      <c r="CX16" s="6"/>
      <c r="CY16" s="6" t="s">
        <v>294</v>
      </c>
      <c r="CZ16" s="6"/>
      <c r="DA16" s="6" t="s">
        <v>313</v>
      </c>
      <c r="DB16" s="6" t="s">
        <v>294</v>
      </c>
      <c r="DC16" s="6" t="s">
        <v>294</v>
      </c>
      <c r="DD16" s="6"/>
      <c r="DE16" s="6" t="s">
        <v>294</v>
      </c>
      <c r="DF16" s="6" t="s">
        <v>313</v>
      </c>
      <c r="DG16" s="6" t="s">
        <v>294</v>
      </c>
      <c r="DH16" s="6" t="s">
        <v>294</v>
      </c>
      <c r="DI16" s="6"/>
      <c r="DJ16" s="6"/>
      <c r="DK16" s="6" t="s">
        <v>294</v>
      </c>
      <c r="DL16" s="6"/>
      <c r="DM16" s="6" t="s">
        <v>294</v>
      </c>
      <c r="DN16" s="6"/>
      <c r="DO16" s="6"/>
      <c r="DP16" s="6"/>
      <c r="DQ16" s="6" t="s">
        <v>294</v>
      </c>
      <c r="DR16" s="6" t="s">
        <v>294</v>
      </c>
      <c r="DS16" s="6" t="s">
        <v>294</v>
      </c>
      <c r="DT16" s="7"/>
    </row>
    <row r="17" spans="1:124" x14ac:dyDescent="0.15">
      <c r="A17" s="4"/>
      <c r="B17" s="2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7"/>
    </row>
    <row r="18" spans="1:124" ht="13.5" customHeight="1" x14ac:dyDescent="0.15">
      <c r="A18" s="4"/>
      <c r="B18" s="28" t="s">
        <v>334</v>
      </c>
      <c r="C18" s="6" t="s">
        <v>319</v>
      </c>
      <c r="D18" s="6"/>
      <c r="E18" s="6" t="s">
        <v>319</v>
      </c>
      <c r="F18" s="6" t="s">
        <v>319</v>
      </c>
      <c r="G18" s="6" t="s">
        <v>319</v>
      </c>
      <c r="H18" s="6" t="s">
        <v>320</v>
      </c>
      <c r="I18" s="6" t="s">
        <v>320</v>
      </c>
      <c r="J18" s="6" t="s">
        <v>320</v>
      </c>
      <c r="K18" s="6" t="s">
        <v>319</v>
      </c>
      <c r="L18" s="6" t="s">
        <v>319</v>
      </c>
      <c r="M18" s="6" t="s">
        <v>320</v>
      </c>
      <c r="N18" s="6" t="s">
        <v>319</v>
      </c>
      <c r="O18" s="6"/>
      <c r="P18" s="6" t="s">
        <v>320</v>
      </c>
      <c r="Q18" s="6" t="s">
        <v>320</v>
      </c>
      <c r="R18" s="6" t="s">
        <v>319</v>
      </c>
      <c r="S18" s="6" t="s">
        <v>319</v>
      </c>
      <c r="T18" s="6" t="s">
        <v>319</v>
      </c>
      <c r="U18" s="6"/>
      <c r="V18" s="6" t="s">
        <v>320</v>
      </c>
      <c r="W18" s="6" t="s">
        <v>320</v>
      </c>
      <c r="X18" s="6" t="s">
        <v>320</v>
      </c>
      <c r="Y18" s="6" t="s">
        <v>319</v>
      </c>
      <c r="Z18" s="6" t="s">
        <v>319</v>
      </c>
      <c r="AA18" s="6"/>
      <c r="AB18" s="6" t="s">
        <v>319</v>
      </c>
      <c r="AC18" s="6" t="s">
        <v>348</v>
      </c>
      <c r="AD18" s="6" t="s">
        <v>319</v>
      </c>
      <c r="AE18" s="6" t="s">
        <v>319</v>
      </c>
      <c r="AF18" s="6" t="s">
        <v>319</v>
      </c>
      <c r="AG18" s="6"/>
      <c r="AH18" s="6"/>
      <c r="AI18" s="6"/>
      <c r="AJ18" s="6" t="s">
        <v>319</v>
      </c>
      <c r="AK18" s="6"/>
      <c r="AL18" s="6"/>
      <c r="AM18" s="6"/>
      <c r="AN18" s="6"/>
      <c r="AO18" s="6" t="s">
        <v>319</v>
      </c>
      <c r="AP18" s="6" t="s">
        <v>319</v>
      </c>
      <c r="AQ18" s="6"/>
      <c r="AR18" s="6" t="s">
        <v>319</v>
      </c>
      <c r="AS18" s="6" t="s">
        <v>319</v>
      </c>
      <c r="AT18" s="6"/>
      <c r="AU18" s="6"/>
      <c r="AV18" s="6"/>
      <c r="AW18" s="6" t="s">
        <v>319</v>
      </c>
      <c r="AX18" s="6" t="s">
        <v>319</v>
      </c>
      <c r="AY18" s="6" t="s">
        <v>319</v>
      </c>
      <c r="AZ18" s="6"/>
      <c r="BA18" s="6" t="s">
        <v>319</v>
      </c>
      <c r="BB18" s="6" t="s">
        <v>319</v>
      </c>
      <c r="BC18" s="6" t="s">
        <v>319</v>
      </c>
      <c r="BD18" s="6" t="s">
        <v>319</v>
      </c>
      <c r="BE18" s="6" t="s">
        <v>319</v>
      </c>
      <c r="BF18" s="6" t="s">
        <v>320</v>
      </c>
      <c r="BG18" s="6" t="s">
        <v>319</v>
      </c>
      <c r="BH18" s="6"/>
      <c r="BI18" s="6" t="s">
        <v>319</v>
      </c>
      <c r="BJ18" s="6" t="s">
        <v>319</v>
      </c>
      <c r="BK18" s="6"/>
      <c r="BL18" s="6"/>
      <c r="BM18" s="6" t="s">
        <v>319</v>
      </c>
      <c r="BN18" s="6" t="s">
        <v>319</v>
      </c>
      <c r="BO18" s="6"/>
      <c r="BP18" s="6"/>
      <c r="BQ18" s="6" t="s">
        <v>319</v>
      </c>
      <c r="BR18" s="6" t="s">
        <v>319</v>
      </c>
      <c r="BS18" s="6" t="s">
        <v>319</v>
      </c>
      <c r="BT18" s="6" t="s">
        <v>320</v>
      </c>
      <c r="BU18" s="6" t="s">
        <v>319</v>
      </c>
      <c r="BV18" s="6"/>
      <c r="BW18" s="6"/>
      <c r="BX18" s="6"/>
      <c r="BY18" s="6" t="s">
        <v>319</v>
      </c>
      <c r="BZ18" s="6" t="s">
        <v>319</v>
      </c>
      <c r="CA18" s="6" t="s">
        <v>320</v>
      </c>
      <c r="CB18" s="6"/>
      <c r="CC18" s="6" t="s">
        <v>319</v>
      </c>
      <c r="CD18" s="6" t="s">
        <v>320</v>
      </c>
      <c r="CE18" s="6" t="s">
        <v>319</v>
      </c>
      <c r="CF18" s="6"/>
      <c r="CG18" s="6"/>
      <c r="CH18" s="6" t="s">
        <v>342</v>
      </c>
      <c r="CI18" s="6"/>
      <c r="CJ18" s="6" t="s">
        <v>319</v>
      </c>
      <c r="CK18" s="6"/>
      <c r="CL18" s="6"/>
      <c r="CM18" s="6" t="s">
        <v>319</v>
      </c>
      <c r="CN18" s="6" t="s">
        <v>319</v>
      </c>
      <c r="CO18" s="6" t="s">
        <v>342</v>
      </c>
      <c r="CP18" s="6" t="s">
        <v>319</v>
      </c>
      <c r="CQ18" s="6" t="s">
        <v>319</v>
      </c>
      <c r="CR18" s="6" t="s">
        <v>319</v>
      </c>
      <c r="CS18" s="6" t="s">
        <v>319</v>
      </c>
      <c r="CT18" s="6"/>
      <c r="CU18" s="6" t="s">
        <v>319</v>
      </c>
      <c r="CV18" s="6" t="s">
        <v>319</v>
      </c>
      <c r="CW18" s="6" t="s">
        <v>320</v>
      </c>
      <c r="CX18" s="6"/>
      <c r="CY18" s="6" t="s">
        <v>319</v>
      </c>
      <c r="CZ18" s="6"/>
      <c r="DA18" s="6" t="s">
        <v>319</v>
      </c>
      <c r="DB18" s="6" t="s">
        <v>319</v>
      </c>
      <c r="DC18" s="6" t="s">
        <v>320</v>
      </c>
      <c r="DD18" s="6"/>
      <c r="DE18" s="6" t="s">
        <v>320</v>
      </c>
      <c r="DF18" s="6" t="s">
        <v>319</v>
      </c>
      <c r="DG18" s="6" t="s">
        <v>320</v>
      </c>
      <c r="DH18" s="6" t="s">
        <v>319</v>
      </c>
      <c r="DI18" s="6"/>
      <c r="DJ18" s="6"/>
      <c r="DK18" s="6" t="s">
        <v>319</v>
      </c>
      <c r="DL18" s="6"/>
      <c r="DM18" s="6" t="s">
        <v>319</v>
      </c>
      <c r="DN18" s="6"/>
      <c r="DO18" s="6"/>
      <c r="DP18" s="6"/>
      <c r="DQ18" s="6" t="s">
        <v>320</v>
      </c>
      <c r="DR18" s="6" t="s">
        <v>320</v>
      </c>
      <c r="DS18" s="6" t="s">
        <v>319</v>
      </c>
      <c r="DT18" s="7"/>
    </row>
    <row r="19" spans="1:124" ht="13.5" customHeight="1" x14ac:dyDescent="0.15">
      <c r="A19" s="4"/>
      <c r="B19" s="28" t="s">
        <v>333</v>
      </c>
      <c r="C19" s="6" t="s">
        <v>320</v>
      </c>
      <c r="D19" s="6"/>
      <c r="E19" s="6" t="s">
        <v>319</v>
      </c>
      <c r="F19" s="6" t="s">
        <v>319</v>
      </c>
      <c r="G19" s="6" t="s">
        <v>320</v>
      </c>
      <c r="H19" s="6" t="s">
        <v>319</v>
      </c>
      <c r="I19" s="6" t="s">
        <v>319</v>
      </c>
      <c r="J19" s="6" t="s">
        <v>319</v>
      </c>
      <c r="K19" s="6" t="s">
        <v>320</v>
      </c>
      <c r="L19" s="6" t="s">
        <v>320</v>
      </c>
      <c r="M19" s="6" t="s">
        <v>319</v>
      </c>
      <c r="N19" s="6" t="s">
        <v>320</v>
      </c>
      <c r="O19" s="6"/>
      <c r="P19" s="6" t="s">
        <v>319</v>
      </c>
      <c r="Q19" s="6" t="s">
        <v>319</v>
      </c>
      <c r="R19" s="6" t="s">
        <v>320</v>
      </c>
      <c r="S19" s="6" t="s">
        <v>320</v>
      </c>
      <c r="T19" s="6" t="s">
        <v>320</v>
      </c>
      <c r="U19" s="6"/>
      <c r="V19" s="6" t="s">
        <v>319</v>
      </c>
      <c r="W19" s="6" t="s">
        <v>319</v>
      </c>
      <c r="X19" s="6" t="s">
        <v>319</v>
      </c>
      <c r="Y19" s="6" t="s">
        <v>320</v>
      </c>
      <c r="Z19" s="6" t="s">
        <v>320</v>
      </c>
      <c r="AA19" s="6"/>
      <c r="AB19" s="6" t="s">
        <v>320</v>
      </c>
      <c r="AC19" s="6" t="s">
        <v>320</v>
      </c>
      <c r="AD19" s="6" t="s">
        <v>320</v>
      </c>
      <c r="AE19" s="6" t="s">
        <v>320</v>
      </c>
      <c r="AF19" s="6" t="s">
        <v>320</v>
      </c>
      <c r="AG19" s="6"/>
      <c r="AH19" s="6"/>
      <c r="AI19" s="6"/>
      <c r="AJ19" s="6" t="s">
        <v>320</v>
      </c>
      <c r="AK19" s="6"/>
      <c r="AL19" s="6"/>
      <c r="AM19" s="6"/>
      <c r="AN19" s="6"/>
      <c r="AO19" s="6" t="s">
        <v>320</v>
      </c>
      <c r="AP19" s="6" t="s">
        <v>320</v>
      </c>
      <c r="AQ19" s="6"/>
      <c r="AR19" s="6" t="s">
        <v>320</v>
      </c>
      <c r="AS19" s="6" t="s">
        <v>320</v>
      </c>
      <c r="AT19" s="6"/>
      <c r="AU19" s="6"/>
      <c r="AV19" s="6"/>
      <c r="AW19" s="6" t="s">
        <v>320</v>
      </c>
      <c r="AX19" s="6" t="s">
        <v>320</v>
      </c>
      <c r="AY19" s="6" t="s">
        <v>320</v>
      </c>
      <c r="AZ19" s="6"/>
      <c r="BA19" s="6" t="s">
        <v>320</v>
      </c>
      <c r="BB19" s="6" t="s">
        <v>320</v>
      </c>
      <c r="BC19" s="6" t="s">
        <v>320</v>
      </c>
      <c r="BD19" s="6" t="s">
        <v>320</v>
      </c>
      <c r="BE19" s="6" t="s">
        <v>320</v>
      </c>
      <c r="BF19" s="6" t="s">
        <v>319</v>
      </c>
      <c r="BG19" s="6" t="s">
        <v>322</v>
      </c>
      <c r="BH19" s="6"/>
      <c r="BI19" s="6" t="s">
        <v>320</v>
      </c>
      <c r="BJ19" s="6" t="s">
        <v>320</v>
      </c>
      <c r="BK19" s="6"/>
      <c r="BL19" s="6"/>
      <c r="BM19" s="6" t="s">
        <v>320</v>
      </c>
      <c r="BN19" s="6" t="s">
        <v>320</v>
      </c>
      <c r="BO19" s="6"/>
      <c r="BP19" s="6"/>
      <c r="BQ19" s="6" t="s">
        <v>320</v>
      </c>
      <c r="BR19" s="6" t="s">
        <v>320</v>
      </c>
      <c r="BS19" s="6" t="s">
        <v>320</v>
      </c>
      <c r="BT19" s="6" t="s">
        <v>319</v>
      </c>
      <c r="BU19" s="6" t="s">
        <v>320</v>
      </c>
      <c r="BV19" s="6"/>
      <c r="BW19" s="6"/>
      <c r="BX19" s="6"/>
      <c r="BY19" s="6" t="s">
        <v>320</v>
      </c>
      <c r="BZ19" s="6" t="s">
        <v>320</v>
      </c>
      <c r="CA19" s="6" t="s">
        <v>319</v>
      </c>
      <c r="CB19" s="6"/>
      <c r="CC19" s="6" t="s">
        <v>319</v>
      </c>
      <c r="CD19" s="6" t="s">
        <v>319</v>
      </c>
      <c r="CE19" s="6" t="s">
        <v>320</v>
      </c>
      <c r="CF19" s="6"/>
      <c r="CG19" s="6"/>
      <c r="CH19" s="6" t="s">
        <v>320</v>
      </c>
      <c r="CI19" s="6"/>
      <c r="CJ19" s="6" t="s">
        <v>320</v>
      </c>
      <c r="CK19" s="6"/>
      <c r="CL19" s="6"/>
      <c r="CM19" s="6" t="s">
        <v>320</v>
      </c>
      <c r="CN19" s="6"/>
      <c r="CO19" s="6" t="s">
        <v>320</v>
      </c>
      <c r="CP19" s="6" t="s">
        <v>320</v>
      </c>
      <c r="CQ19" s="6" t="s">
        <v>320</v>
      </c>
      <c r="CR19" s="6" t="s">
        <v>323</v>
      </c>
      <c r="CS19" s="6" t="s">
        <v>320</v>
      </c>
      <c r="CT19" s="6"/>
      <c r="CU19" s="6" t="s">
        <v>320</v>
      </c>
      <c r="CV19" s="6" t="s">
        <v>319</v>
      </c>
      <c r="CW19" s="6" t="s">
        <v>319</v>
      </c>
      <c r="CX19" s="6"/>
      <c r="CY19" s="6" t="s">
        <v>320</v>
      </c>
      <c r="CZ19" s="6"/>
      <c r="DA19" s="6" t="s">
        <v>320</v>
      </c>
      <c r="DB19" s="6" t="s">
        <v>320</v>
      </c>
      <c r="DC19" s="6" t="s">
        <v>319</v>
      </c>
      <c r="DD19" s="6"/>
      <c r="DE19" s="6" t="s">
        <v>319</v>
      </c>
      <c r="DF19" s="6" t="s">
        <v>320</v>
      </c>
      <c r="DG19" s="6" t="s">
        <v>319</v>
      </c>
      <c r="DH19" s="6" t="s">
        <v>320</v>
      </c>
      <c r="DI19" s="6"/>
      <c r="DJ19" s="6"/>
      <c r="DK19" s="6" t="s">
        <v>320</v>
      </c>
      <c r="DL19" s="6"/>
      <c r="DM19" s="6" t="s">
        <v>319</v>
      </c>
      <c r="DN19" s="6"/>
      <c r="DO19" s="6"/>
      <c r="DP19" s="6"/>
      <c r="DQ19" s="6" t="s">
        <v>319</v>
      </c>
      <c r="DR19" s="6" t="s">
        <v>319</v>
      </c>
      <c r="DS19" s="6" t="s">
        <v>320</v>
      </c>
      <c r="DT19" s="7"/>
    </row>
    <row r="20" spans="1:124" x14ac:dyDescent="0.15">
      <c r="A20" s="4"/>
      <c r="B20" s="2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7"/>
    </row>
    <row r="21" spans="1:124" ht="13.5" customHeight="1" x14ac:dyDescent="0.15">
      <c r="A21" s="4"/>
      <c r="B21" s="28" t="s">
        <v>335</v>
      </c>
      <c r="C21" s="6" t="s">
        <v>324</v>
      </c>
      <c r="D21" s="6"/>
      <c r="E21" s="6" t="s">
        <v>324</v>
      </c>
      <c r="F21" s="6" t="s">
        <v>324</v>
      </c>
      <c r="G21" s="6" t="s">
        <v>324</v>
      </c>
      <c r="H21" s="6" t="s">
        <v>324</v>
      </c>
      <c r="I21" s="6" t="s">
        <v>324</v>
      </c>
      <c r="J21" s="6" t="s">
        <v>324</v>
      </c>
      <c r="K21" s="6" t="s">
        <v>324</v>
      </c>
      <c r="L21" s="6" t="s">
        <v>324</v>
      </c>
      <c r="M21" s="6" t="s">
        <v>324</v>
      </c>
      <c r="N21" s="6" t="s">
        <v>324</v>
      </c>
      <c r="O21" s="6"/>
      <c r="P21" s="6" t="s">
        <v>324</v>
      </c>
      <c r="Q21" s="6" t="s">
        <v>324</v>
      </c>
      <c r="R21" s="6" t="s">
        <v>325</v>
      </c>
      <c r="S21" s="6" t="s">
        <v>325</v>
      </c>
      <c r="T21" s="6" t="s">
        <v>325</v>
      </c>
      <c r="U21" s="6"/>
      <c r="V21" s="6" t="s">
        <v>325</v>
      </c>
      <c r="W21" s="6" t="s">
        <v>324</v>
      </c>
      <c r="X21" s="6" t="s">
        <v>324</v>
      </c>
      <c r="Y21" s="6" t="s">
        <v>324</v>
      </c>
      <c r="Z21" s="6" t="s">
        <v>324</v>
      </c>
      <c r="AA21" s="6"/>
      <c r="AB21" s="6" t="s">
        <v>324</v>
      </c>
      <c r="AC21" s="6" t="s">
        <v>324</v>
      </c>
      <c r="AD21" s="6" t="s">
        <v>325</v>
      </c>
      <c r="AE21" s="6" t="s">
        <v>326</v>
      </c>
      <c r="AF21" s="6" t="s">
        <v>326</v>
      </c>
      <c r="AG21" s="6"/>
      <c r="AH21" s="6"/>
      <c r="AI21" s="6"/>
      <c r="AJ21" s="6" t="s">
        <v>326</v>
      </c>
      <c r="AK21" s="6"/>
      <c r="AL21" s="6"/>
      <c r="AM21" s="6"/>
      <c r="AN21" s="6"/>
      <c r="AO21" s="6" t="s">
        <v>326</v>
      </c>
      <c r="AP21" s="6" t="s">
        <v>326</v>
      </c>
      <c r="AQ21" s="6"/>
      <c r="AR21" s="6" t="s">
        <v>326</v>
      </c>
      <c r="AS21" s="6" t="s">
        <v>326</v>
      </c>
      <c r="AT21" s="6"/>
      <c r="AU21" s="6"/>
      <c r="AV21" s="6"/>
      <c r="AW21" s="6" t="s">
        <v>326</v>
      </c>
      <c r="AX21" s="6" t="s">
        <v>326</v>
      </c>
      <c r="AY21" s="6" t="s">
        <v>326</v>
      </c>
      <c r="AZ21" s="6"/>
      <c r="BA21" s="6" t="s">
        <v>326</v>
      </c>
      <c r="BB21" s="6" t="s">
        <v>326</v>
      </c>
      <c r="BC21" s="6" t="s">
        <v>326</v>
      </c>
      <c r="BD21" s="6" t="s">
        <v>326</v>
      </c>
      <c r="BE21" s="6" t="s">
        <v>326</v>
      </c>
      <c r="BF21" s="6" t="s">
        <v>326</v>
      </c>
      <c r="BG21" s="6" t="s">
        <v>326</v>
      </c>
      <c r="BH21" s="6"/>
      <c r="BI21" s="6" t="s">
        <v>326</v>
      </c>
      <c r="BJ21" s="6" t="s">
        <v>326</v>
      </c>
      <c r="BK21" s="6"/>
      <c r="BL21" s="6"/>
      <c r="BM21" s="6" t="s">
        <v>326</v>
      </c>
      <c r="BN21" s="6" t="s">
        <v>326</v>
      </c>
      <c r="BO21" s="6"/>
      <c r="BP21" s="6"/>
      <c r="BQ21" s="6" t="s">
        <v>326</v>
      </c>
      <c r="BR21" s="6" t="s">
        <v>326</v>
      </c>
      <c r="BS21" s="6" t="s">
        <v>326</v>
      </c>
      <c r="BT21" s="6" t="s">
        <v>326</v>
      </c>
      <c r="BU21" s="6" t="s">
        <v>326</v>
      </c>
      <c r="BV21" s="6"/>
      <c r="BW21" s="6"/>
      <c r="BX21" s="6"/>
      <c r="BY21" s="6" t="s">
        <v>326</v>
      </c>
      <c r="BZ21" s="6" t="s">
        <v>326</v>
      </c>
      <c r="CA21" s="6" t="s">
        <v>326</v>
      </c>
      <c r="CB21" s="6"/>
      <c r="CC21" s="6" t="s">
        <v>326</v>
      </c>
      <c r="CD21" s="6" t="s">
        <v>326</v>
      </c>
      <c r="CE21" s="6" t="s">
        <v>326</v>
      </c>
      <c r="CF21" s="6"/>
      <c r="CG21" s="6"/>
      <c r="CH21" s="6" t="s">
        <v>326</v>
      </c>
      <c r="CI21" s="6"/>
      <c r="CJ21" s="6" t="s">
        <v>326</v>
      </c>
      <c r="CK21" s="6"/>
      <c r="CL21" s="6"/>
      <c r="CM21" s="6" t="s">
        <v>326</v>
      </c>
      <c r="CN21" s="6" t="s">
        <v>326</v>
      </c>
      <c r="CO21" s="6" t="s">
        <v>326</v>
      </c>
      <c r="CP21" s="6" t="s">
        <v>326</v>
      </c>
      <c r="CQ21" s="6" t="s">
        <v>326</v>
      </c>
      <c r="CR21" s="6" t="s">
        <v>326</v>
      </c>
      <c r="CS21" s="6" t="s">
        <v>326</v>
      </c>
      <c r="CT21" s="6" t="s">
        <v>326</v>
      </c>
      <c r="CU21" s="6" t="s">
        <v>326</v>
      </c>
      <c r="CV21" s="6" t="s">
        <v>326</v>
      </c>
      <c r="CW21" s="6" t="s">
        <v>327</v>
      </c>
      <c r="CX21" s="6"/>
      <c r="CY21" s="6" t="s">
        <v>327</v>
      </c>
      <c r="CZ21" s="6"/>
      <c r="DA21" s="6" t="s">
        <v>327</v>
      </c>
      <c r="DB21" s="6" t="s">
        <v>327</v>
      </c>
      <c r="DC21" s="6" t="s">
        <v>327</v>
      </c>
      <c r="DD21" s="6" t="s">
        <v>327</v>
      </c>
      <c r="DE21" s="6" t="s">
        <v>327</v>
      </c>
      <c r="DF21" s="6" t="s">
        <v>327</v>
      </c>
      <c r="DG21" s="6" t="s">
        <v>327</v>
      </c>
      <c r="DH21" s="6" t="s">
        <v>327</v>
      </c>
      <c r="DI21" s="6"/>
      <c r="DJ21" s="6"/>
      <c r="DK21" s="6" t="s">
        <v>327</v>
      </c>
      <c r="DL21" s="6" t="s">
        <v>327</v>
      </c>
      <c r="DM21" s="6" t="s">
        <v>327</v>
      </c>
      <c r="DN21" s="6"/>
      <c r="DO21" s="6"/>
      <c r="DP21" s="6"/>
      <c r="DQ21" s="6" t="s">
        <v>327</v>
      </c>
      <c r="DR21" s="6" t="s">
        <v>327</v>
      </c>
      <c r="DS21" s="6" t="s">
        <v>327</v>
      </c>
      <c r="DT21" s="7"/>
    </row>
    <row r="22" spans="1:124" ht="14.25" thickBot="1" x14ac:dyDescent="0.2">
      <c r="A22" s="9"/>
      <c r="B22" s="3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1"/>
    </row>
    <row r="24" spans="1:124" x14ac:dyDescent="0.15">
      <c r="A24" s="30" t="s">
        <v>379</v>
      </c>
      <c r="B24" s="29" t="s">
        <v>357</v>
      </c>
    </row>
    <row r="25" spans="1:124" x14ac:dyDescent="0.15">
      <c r="A25" s="27"/>
      <c r="B25" s="27"/>
    </row>
    <row r="26" spans="1:124" x14ac:dyDescent="0.15">
      <c r="A26" s="27">
        <v>1</v>
      </c>
      <c r="B26" s="27" t="s">
        <v>349</v>
      </c>
      <c r="C26" s="27">
        <v>81</v>
      </c>
    </row>
    <row r="27" spans="1:124" x14ac:dyDescent="0.15">
      <c r="A27" s="27"/>
      <c r="B27" s="27"/>
      <c r="C27" s="27"/>
    </row>
    <row r="28" spans="1:124" x14ac:dyDescent="0.15">
      <c r="A28" s="27">
        <v>2</v>
      </c>
      <c r="B28" s="27" t="s">
        <v>350</v>
      </c>
      <c r="C28" s="27">
        <f>COUNTIF($C$14:$DT$14,"no")</f>
        <v>49</v>
      </c>
    </row>
    <row r="29" spans="1:124" x14ac:dyDescent="0.15">
      <c r="A29" s="27">
        <v>3</v>
      </c>
      <c r="B29" s="27" t="s">
        <v>351</v>
      </c>
      <c r="C29" s="27">
        <f>COUNTIF($C$14:$DT$14,"yes")</f>
        <v>32</v>
      </c>
    </row>
    <row r="30" spans="1:124" x14ac:dyDescent="0.15">
      <c r="A30" s="27"/>
      <c r="B30" s="27"/>
      <c r="C30" s="27"/>
    </row>
    <row r="31" spans="1:124" ht="14.25" customHeight="1" x14ac:dyDescent="0.15">
      <c r="A31" s="27">
        <v>4</v>
      </c>
      <c r="B31" s="27" t="s">
        <v>346</v>
      </c>
      <c r="C31" s="27">
        <f>COUNTIF($C$18:$DT$18,"男")</f>
        <v>19</v>
      </c>
    </row>
    <row r="32" spans="1:124" ht="14.25" customHeight="1" x14ac:dyDescent="0.15">
      <c r="A32" s="27">
        <v>5</v>
      </c>
      <c r="B32" s="27" t="s">
        <v>347</v>
      </c>
      <c r="C32" s="27">
        <f>COUNTIF($C$18:$DT$18,"女")</f>
        <v>61</v>
      </c>
    </row>
    <row r="33" spans="1:3" x14ac:dyDescent="0.15">
      <c r="A33" s="27"/>
      <c r="B33" s="27"/>
      <c r="C33" s="27"/>
    </row>
    <row r="34" spans="1:3" ht="12.75" customHeight="1" x14ac:dyDescent="0.15">
      <c r="A34" s="27">
        <v>6</v>
      </c>
      <c r="B34" s="27" t="s">
        <v>352</v>
      </c>
      <c r="C34" s="27">
        <f>COUNTIF($C$19:$DT$19,"男")</f>
        <v>54</v>
      </c>
    </row>
    <row r="35" spans="1:3" ht="12.75" customHeight="1" x14ac:dyDescent="0.15">
      <c r="A35" s="27">
        <v>7</v>
      </c>
      <c r="B35" s="27" t="s">
        <v>353</v>
      </c>
      <c r="C35" s="27">
        <f>COUNTIF($C$19:$DT$19,"女")</f>
        <v>24</v>
      </c>
    </row>
    <row r="36" spans="1:3" ht="12.75" customHeight="1" x14ac:dyDescent="0.15">
      <c r="A36" s="27"/>
      <c r="B36" s="27"/>
      <c r="C36" s="27"/>
    </row>
    <row r="37" spans="1:3" x14ac:dyDescent="0.15">
      <c r="A37" s="27"/>
      <c r="B37" s="27"/>
      <c r="C37" s="27"/>
    </row>
    <row r="38" spans="1:3" ht="12.75" customHeight="1" x14ac:dyDescent="0.15">
      <c r="A38" s="27">
        <v>8</v>
      </c>
      <c r="B38" s="28" t="s">
        <v>354</v>
      </c>
      <c r="C38" s="27">
        <f>COUNTIF($C$6:$DT$6,"a")+COUNTIF($C$6:$DT$6,"ab")+COUNTIF($C$6:$DT$6,"ac")+COUNTIF($C$6:$DT$6,"abc")</f>
        <v>64</v>
      </c>
    </row>
    <row r="39" spans="1:3" ht="12.75" customHeight="1" x14ac:dyDescent="0.15">
      <c r="A39" s="27">
        <v>9</v>
      </c>
      <c r="B39" s="28" t="s">
        <v>355</v>
      </c>
      <c r="C39" s="27">
        <f>COUNTIF($C$6:$DT$6,"b")+COUNTIF($C$6:$DT$6,"ab")+COUNTIF($C$6:$DT$6,"bc")+COUNTIF($C$6:$DT$6,"abc")</f>
        <v>24</v>
      </c>
    </row>
    <row r="40" spans="1:3" ht="12.75" customHeight="1" x14ac:dyDescent="0.15">
      <c r="A40" s="27">
        <v>10</v>
      </c>
      <c r="B40" s="28" t="s">
        <v>356</v>
      </c>
      <c r="C40" s="27">
        <f>COUNTIF($C$6:$DT$6,"c")+COUNTIF($C$6:$DT$6,"ac")+COUNTIF($C$6:$DT$6,"bc")+COUNTIF($C$6:$DT$6,"abc")</f>
        <v>3</v>
      </c>
    </row>
    <row r="41" spans="1:3" ht="12.75" customHeight="1" x14ac:dyDescent="0.15">
      <c r="A41" s="27"/>
      <c r="B41" s="27"/>
      <c r="C41" s="27"/>
    </row>
    <row r="42" spans="1:3" ht="12.75" customHeight="1" x14ac:dyDescent="0.15">
      <c r="A42" s="27">
        <v>11</v>
      </c>
      <c r="B42" s="28" t="s">
        <v>358</v>
      </c>
      <c r="C42" s="27">
        <f>COUNTIF($C$11:$DT$11,"a")+COUNTIF($C$11:$DT$11,"ab")+COUNTIF($C$11:$DT$11,"ac")+COUNTIF($C$11:$DT$11,"abc")</f>
        <v>60</v>
      </c>
    </row>
    <row r="43" spans="1:3" ht="12.75" customHeight="1" x14ac:dyDescent="0.15">
      <c r="A43" s="27">
        <v>12</v>
      </c>
      <c r="B43" s="28" t="s">
        <v>359</v>
      </c>
      <c r="C43" s="27">
        <f>COUNTIF($C$11:$DT$11,"b")+COUNTIF($C$11:$DT$11,"ab")+COUNTIF($C$11:$DT$11,"bc")+COUNTIF($C$11:$DT$11,"abc")</f>
        <v>25</v>
      </c>
    </row>
    <row r="44" spans="1:3" ht="12.75" customHeight="1" x14ac:dyDescent="0.15">
      <c r="A44" s="27">
        <v>13</v>
      </c>
      <c r="B44" s="28" t="s">
        <v>360</v>
      </c>
      <c r="C44" s="27">
        <f>COUNTIF($C$11:$DT$11,"c")+COUNTIF($C$11:$DT$11,"ac")+COUNTIF($C$11:$DT$11,"bc")+COUNTIF($C$11:$DT$11,"abc")</f>
        <v>5</v>
      </c>
    </row>
    <row r="45" spans="1:3" ht="12.75" customHeight="1" x14ac:dyDescent="0.15">
      <c r="A45" s="27"/>
      <c r="B45" s="28"/>
      <c r="C45" s="27"/>
    </row>
    <row r="46" spans="1:3" x14ac:dyDescent="0.15">
      <c r="A46" s="27"/>
      <c r="B46" s="27"/>
      <c r="C46" s="27"/>
    </row>
    <row r="47" spans="1:3" x14ac:dyDescent="0.15">
      <c r="A47" s="27"/>
      <c r="B47" s="28" t="s">
        <v>361</v>
      </c>
      <c r="C47" s="27"/>
    </row>
    <row r="48" spans="1:3" x14ac:dyDescent="0.15">
      <c r="A48" s="27">
        <v>14</v>
      </c>
      <c r="B48" s="29" t="s">
        <v>346</v>
      </c>
      <c r="C48" s="27">
        <f>DCOUNT(Sheet2!$B$3:$U$146,Sheet2!$B$3,Sheet2!X6:Y7)</f>
        <v>12</v>
      </c>
    </row>
    <row r="49" spans="1:3" x14ac:dyDescent="0.15">
      <c r="A49" s="27">
        <v>15</v>
      </c>
      <c r="B49" s="29" t="s">
        <v>347</v>
      </c>
      <c r="C49" s="27">
        <f>DCOUNT(Sheet2!$B$3:$U$146,Sheet2!$B$3,Sheet2!X8:Y9)</f>
        <v>52</v>
      </c>
    </row>
    <row r="50" spans="1:3" x14ac:dyDescent="0.15">
      <c r="A50" s="27">
        <v>16</v>
      </c>
      <c r="B50" s="29" t="s">
        <v>350</v>
      </c>
      <c r="C50" s="27">
        <f>DCOUNT(Sheet2!$B$3:$U$146,Sheet2!$B$3,Sheet2!X10:Y11)</f>
        <v>23</v>
      </c>
    </row>
    <row r="51" spans="1:3" x14ac:dyDescent="0.15">
      <c r="A51" s="27">
        <v>17</v>
      </c>
      <c r="B51" s="29" t="s">
        <v>351</v>
      </c>
      <c r="C51" s="27">
        <f>DCOUNT(Sheet2!$B$3:$U$146,Sheet2!$B$3,Sheet2!X12:Y13)</f>
        <v>41</v>
      </c>
    </row>
    <row r="52" spans="1:3" x14ac:dyDescent="0.15">
      <c r="A52" s="27"/>
      <c r="B52" s="27"/>
      <c r="C52" s="27"/>
    </row>
    <row r="53" spans="1:3" x14ac:dyDescent="0.15">
      <c r="A53" s="27"/>
      <c r="B53" s="28" t="s">
        <v>372</v>
      </c>
      <c r="C53" s="27"/>
    </row>
    <row r="54" spans="1:3" x14ac:dyDescent="0.15">
      <c r="A54" s="27">
        <v>18</v>
      </c>
      <c r="B54" s="29" t="s">
        <v>346</v>
      </c>
      <c r="C54" s="27">
        <f>DCOUNT(Sheet2!$B$3:$U$146,Sheet2!$B$3,Sheet2!Z6:AA7)</f>
        <v>3</v>
      </c>
    </row>
    <row r="55" spans="1:3" x14ac:dyDescent="0.15">
      <c r="A55" s="27">
        <v>19</v>
      </c>
      <c r="B55" s="29" t="s">
        <v>347</v>
      </c>
      <c r="C55" s="27">
        <f>DCOUNT(Sheet2!$B$3:$U$146,Sheet2!$B$3,Sheet2!Z8:AA9)</f>
        <v>21</v>
      </c>
    </row>
    <row r="56" spans="1:3" x14ac:dyDescent="0.15">
      <c r="A56" s="27">
        <v>20</v>
      </c>
      <c r="B56" s="29" t="s">
        <v>350</v>
      </c>
      <c r="C56" s="27">
        <f>DCOUNT(Sheet2!$B$3:$U$146,Sheet2!$B$3,Sheet2!Z10:AA11)</f>
        <v>8</v>
      </c>
    </row>
    <row r="57" spans="1:3" x14ac:dyDescent="0.15">
      <c r="A57" s="27">
        <v>21</v>
      </c>
      <c r="B57" s="29" t="s">
        <v>351</v>
      </c>
      <c r="C57" s="27">
        <f>DCOUNT(Sheet2!$B$3:$U$146,Sheet2!$B$3,Sheet2!Z12:AA13)</f>
        <v>16</v>
      </c>
    </row>
    <row r="58" spans="1:3" x14ac:dyDescent="0.15">
      <c r="A58" s="27"/>
      <c r="B58" s="27"/>
      <c r="C58" s="27"/>
    </row>
    <row r="59" spans="1:3" x14ac:dyDescent="0.15">
      <c r="A59" s="27"/>
      <c r="B59" s="28" t="s">
        <v>373</v>
      </c>
      <c r="C59" s="27"/>
    </row>
    <row r="60" spans="1:3" x14ac:dyDescent="0.15">
      <c r="A60" s="27">
        <v>22</v>
      </c>
      <c r="B60" s="29" t="s">
        <v>346</v>
      </c>
      <c r="C60" s="27">
        <f>DCOUNT(Sheet2!$B$3:$U$146,Sheet2!$B$3,Sheet2!AB6:AC7)</f>
        <v>0</v>
      </c>
    </row>
    <row r="61" spans="1:3" x14ac:dyDescent="0.15">
      <c r="A61" s="27">
        <v>23</v>
      </c>
      <c r="B61" s="29" t="s">
        <v>347</v>
      </c>
      <c r="C61" s="27">
        <f>DCOUNT(Sheet2!$B$3:$U$146,Sheet2!$B$3,Sheet2!AB8:AC9)</f>
        <v>3</v>
      </c>
    </row>
    <row r="62" spans="1:3" x14ac:dyDescent="0.15">
      <c r="A62" s="27">
        <v>24</v>
      </c>
      <c r="B62" s="29" t="s">
        <v>350</v>
      </c>
      <c r="C62" s="27">
        <f>DCOUNT(Sheet2!$B$3:$U$146,Sheet2!$B$3,Sheet2!AB10:AC11)</f>
        <v>1</v>
      </c>
    </row>
    <row r="63" spans="1:3" x14ac:dyDescent="0.15">
      <c r="A63" s="27">
        <v>25</v>
      </c>
      <c r="B63" s="29" t="s">
        <v>351</v>
      </c>
      <c r="C63" s="27">
        <f>DCOUNT(Sheet2!$B$3:$U$146,Sheet2!$B$3,Sheet2!AB12:AC13)</f>
        <v>2</v>
      </c>
    </row>
    <row r="64" spans="1:3" x14ac:dyDescent="0.15">
      <c r="A64" s="27"/>
      <c r="B64" s="27"/>
      <c r="C64" s="27"/>
    </row>
    <row r="65" spans="1:3" x14ac:dyDescent="0.15">
      <c r="A65" s="27"/>
      <c r="B65" s="28" t="s">
        <v>374</v>
      </c>
      <c r="C65" s="27"/>
    </row>
    <row r="66" spans="1:3" x14ac:dyDescent="0.15">
      <c r="A66" s="27">
        <v>26</v>
      </c>
      <c r="B66" s="29" t="s">
        <v>346</v>
      </c>
      <c r="C66" s="27">
        <f>DCOUNT(Sheet2!$B$3:$U$146,Sheet2!$B$3,Sheet2!AD6:AE7)</f>
        <v>14</v>
      </c>
    </row>
    <row r="67" spans="1:3" x14ac:dyDescent="0.15">
      <c r="A67" s="27">
        <v>27</v>
      </c>
      <c r="B67" s="29" t="s">
        <v>347</v>
      </c>
      <c r="C67" s="27">
        <f>DCOUNT(Sheet2!$B$3:$U$146,Sheet2!$B$3,Sheet2!AD8:AE9)</f>
        <v>46</v>
      </c>
    </row>
    <row r="68" spans="1:3" x14ac:dyDescent="0.15">
      <c r="A68" s="27">
        <v>28</v>
      </c>
      <c r="B68" s="29" t="s">
        <v>350</v>
      </c>
      <c r="C68" s="27">
        <f>DCOUNT(Sheet2!$B$3:$U$146,Sheet2!$B$3,Sheet2!AD10:AE11)</f>
        <v>21</v>
      </c>
    </row>
    <row r="69" spans="1:3" x14ac:dyDescent="0.15">
      <c r="A69" s="27">
        <v>29</v>
      </c>
      <c r="B69" s="29" t="s">
        <v>351</v>
      </c>
      <c r="C69" s="27">
        <f>DCOUNT(Sheet2!$B$3:$U$146,Sheet2!$B$3,Sheet2!AD12:AE13)</f>
        <v>39</v>
      </c>
    </row>
    <row r="70" spans="1:3" x14ac:dyDescent="0.15">
      <c r="A70" s="27"/>
      <c r="B70" s="27"/>
      <c r="C70" s="27"/>
    </row>
    <row r="71" spans="1:3" x14ac:dyDescent="0.15">
      <c r="A71" s="27"/>
      <c r="B71" s="28" t="s">
        <v>375</v>
      </c>
      <c r="C71" s="27"/>
    </row>
    <row r="72" spans="1:3" x14ac:dyDescent="0.15">
      <c r="A72" s="27">
        <v>30</v>
      </c>
      <c r="B72" s="29" t="s">
        <v>346</v>
      </c>
      <c r="C72" s="27">
        <f>DCOUNT(Sheet2!$B$3:$U$146,Sheet2!$B$3,Sheet2!AF6:AG7)</f>
        <v>3</v>
      </c>
    </row>
    <row r="73" spans="1:3" x14ac:dyDescent="0.15">
      <c r="A73" s="27">
        <v>31</v>
      </c>
      <c r="B73" s="29" t="s">
        <v>347</v>
      </c>
      <c r="C73" s="27">
        <f>DCOUNT(Sheet2!$B$3:$U$146,Sheet2!$B$3,Sheet2!AF8:AG9)</f>
        <v>22</v>
      </c>
    </row>
    <row r="74" spans="1:3" x14ac:dyDescent="0.15">
      <c r="A74" s="27">
        <v>32</v>
      </c>
      <c r="B74" s="29" t="s">
        <v>350</v>
      </c>
      <c r="C74" s="27">
        <f>DCOUNT(Sheet2!$B$3:$U$146,Sheet2!$B$3,Sheet2!AF10:AG11)</f>
        <v>8</v>
      </c>
    </row>
    <row r="75" spans="1:3" x14ac:dyDescent="0.15">
      <c r="A75" s="27">
        <v>33</v>
      </c>
      <c r="B75" s="29" t="s">
        <v>351</v>
      </c>
      <c r="C75" s="27">
        <f>DCOUNT(Sheet2!$B$3:$U$146,Sheet2!$B$3,Sheet2!AF12:AG13)</f>
        <v>17</v>
      </c>
    </row>
    <row r="76" spans="1:3" x14ac:dyDescent="0.15">
      <c r="A76" s="27"/>
      <c r="B76" s="27"/>
      <c r="C76" s="27"/>
    </row>
    <row r="77" spans="1:3" x14ac:dyDescent="0.15">
      <c r="A77" s="27"/>
      <c r="B77" s="28" t="s">
        <v>376</v>
      </c>
      <c r="C77" s="27"/>
    </row>
    <row r="78" spans="1:3" x14ac:dyDescent="0.15">
      <c r="A78" s="27">
        <v>34</v>
      </c>
      <c r="B78" s="29" t="s">
        <v>346</v>
      </c>
      <c r="C78" s="27">
        <f>DCOUNT(Sheet2!$B$3:$U$146,Sheet2!$B$3,Sheet2!AH6:AI7)</f>
        <v>0</v>
      </c>
    </row>
    <row r="79" spans="1:3" x14ac:dyDescent="0.15">
      <c r="A79" s="27">
        <v>35</v>
      </c>
      <c r="B79" s="29" t="s">
        <v>347</v>
      </c>
      <c r="C79" s="27">
        <f>DCOUNT(Sheet2!$B$3:$U$146,Sheet2!$B$3,Sheet2!AH8:AI9)</f>
        <v>5</v>
      </c>
    </row>
    <row r="80" spans="1:3" x14ac:dyDescent="0.15">
      <c r="A80" s="27">
        <v>36</v>
      </c>
      <c r="B80" s="29" t="s">
        <v>350</v>
      </c>
      <c r="C80" s="27">
        <f>DCOUNT(Sheet2!$B$3:$U$146,Sheet2!$B$3,Sheet2!AH10:AI11)</f>
        <v>2</v>
      </c>
    </row>
    <row r="81" spans="1:3" x14ac:dyDescent="0.15">
      <c r="A81" s="27">
        <v>37</v>
      </c>
      <c r="B81" s="29" t="s">
        <v>351</v>
      </c>
      <c r="C81" s="27">
        <f>DCOUNT(Sheet2!$B$3:$U$146,Sheet2!$B$3,Sheet2!AH12:AI13)</f>
        <v>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7"/>
  <sheetViews>
    <sheetView zoomScale="80" zoomScaleNormal="80" workbookViewId="0">
      <pane xSplit="2" ySplit="3" topLeftCell="U4" activePane="bottomRight" state="frozen"/>
      <selection pane="topRight" activeCell="C1" sqref="C1"/>
      <selection pane="bottomLeft" activeCell="A4" sqref="A4"/>
      <selection pane="bottomRight" activeCell="X16" sqref="X16"/>
    </sheetView>
  </sheetViews>
  <sheetFormatPr defaultRowHeight="13.5" x14ac:dyDescent="0.15"/>
  <cols>
    <col min="1" max="1" width="4.25" customWidth="1"/>
    <col min="3" max="3" width="3.75" customWidth="1"/>
    <col min="4" max="4" width="14" customWidth="1"/>
  </cols>
  <sheetData>
    <row r="1" spans="2:35" ht="18.75" customHeight="1" x14ac:dyDescent="0.15">
      <c r="B1" s="14"/>
      <c r="C1" s="15" t="s">
        <v>345</v>
      </c>
      <c r="D1" s="13"/>
      <c r="E1" s="13"/>
      <c r="F1" s="13"/>
      <c r="G1" s="13"/>
      <c r="H1" s="13"/>
      <c r="I1" s="14"/>
    </row>
    <row r="2" spans="2:35" ht="3.75" customHeight="1" x14ac:dyDescent="0.15"/>
    <row r="3" spans="2:35" ht="49.5" customHeight="1" x14ac:dyDescent="0.15">
      <c r="B3" s="5" t="s">
        <v>0</v>
      </c>
      <c r="C3" s="6"/>
      <c r="D3" s="6" t="s">
        <v>328</v>
      </c>
      <c r="E3" s="6" t="s">
        <v>329</v>
      </c>
      <c r="F3" s="6" t="s">
        <v>362</v>
      </c>
      <c r="G3" s="6"/>
      <c r="H3" s="6"/>
      <c r="I3" s="6" t="s">
        <v>336</v>
      </c>
      <c r="J3" s="6" t="s">
        <v>337</v>
      </c>
      <c r="K3" s="6" t="s">
        <v>363</v>
      </c>
      <c r="L3" s="6"/>
      <c r="M3" s="6"/>
      <c r="N3" s="6" t="s">
        <v>332</v>
      </c>
      <c r="O3" s="6" t="s">
        <v>331</v>
      </c>
      <c r="P3" s="6" t="s">
        <v>330</v>
      </c>
      <c r="Q3" s="6"/>
      <c r="R3" s="6" t="s">
        <v>334</v>
      </c>
      <c r="S3" s="6" t="s">
        <v>333</v>
      </c>
      <c r="T3" s="6"/>
      <c r="U3" s="6" t="s">
        <v>335</v>
      </c>
      <c r="V3" s="6"/>
    </row>
    <row r="4" spans="2:35" ht="15" customHeight="1" x14ac:dyDescent="0.15">
      <c r="B4" s="6">
        <v>1</v>
      </c>
      <c r="C4" s="6"/>
      <c r="D4" s="6" t="s">
        <v>1</v>
      </c>
      <c r="E4" s="6" t="s">
        <v>88</v>
      </c>
      <c r="F4" s="6" t="s">
        <v>164</v>
      </c>
      <c r="G4" s="6"/>
      <c r="H4" s="6"/>
      <c r="I4" s="6" t="s">
        <v>171</v>
      </c>
      <c r="J4" s="6" t="s">
        <v>236</v>
      </c>
      <c r="K4" s="6" t="s">
        <v>165</v>
      </c>
      <c r="L4" s="6"/>
      <c r="M4" s="6"/>
      <c r="N4" s="6" t="s">
        <v>292</v>
      </c>
      <c r="O4" s="6" t="s">
        <v>294</v>
      </c>
      <c r="P4" s="6" t="s">
        <v>294</v>
      </c>
      <c r="Q4" s="6"/>
      <c r="R4" s="6" t="s">
        <v>319</v>
      </c>
      <c r="S4" s="6" t="s">
        <v>320</v>
      </c>
      <c r="T4" s="6"/>
      <c r="U4" s="6" t="s">
        <v>324</v>
      </c>
      <c r="V4" s="6"/>
    </row>
    <row r="5" spans="2:35" ht="15" customHeight="1" x14ac:dyDescent="0.15">
      <c r="B5" s="6">
        <v>1</v>
      </c>
      <c r="C5" s="6"/>
      <c r="D5" s="6" t="s">
        <v>2</v>
      </c>
      <c r="E5" s="6" t="s">
        <v>89</v>
      </c>
      <c r="F5" s="6" t="s">
        <v>165</v>
      </c>
      <c r="G5" s="6"/>
      <c r="H5" s="6"/>
      <c r="I5" s="6" t="s">
        <v>172</v>
      </c>
      <c r="J5" s="6" t="s">
        <v>237</v>
      </c>
      <c r="K5" s="6" t="s">
        <v>166</v>
      </c>
      <c r="L5" s="6"/>
      <c r="M5" s="6"/>
      <c r="N5" s="6" t="s">
        <v>292</v>
      </c>
      <c r="O5" s="6" t="s">
        <v>294</v>
      </c>
      <c r="P5" s="6" t="s">
        <v>294</v>
      </c>
      <c r="Q5" s="6"/>
      <c r="R5" s="6" t="s">
        <v>319</v>
      </c>
      <c r="S5" s="6" t="s">
        <v>320</v>
      </c>
      <c r="T5" s="6"/>
      <c r="U5" s="6"/>
      <c r="V5" s="6"/>
    </row>
    <row r="6" spans="2:35" ht="15" customHeight="1" x14ac:dyDescent="0.15">
      <c r="B6" s="6">
        <v>2</v>
      </c>
      <c r="C6" s="6"/>
      <c r="D6" s="6" t="s">
        <v>3</v>
      </c>
      <c r="E6" s="6"/>
      <c r="F6" s="6"/>
      <c r="G6" s="6"/>
      <c r="H6" s="6"/>
      <c r="I6" s="6" t="s">
        <v>173</v>
      </c>
      <c r="J6" s="6" t="s">
        <v>238</v>
      </c>
      <c r="K6" s="6" t="s">
        <v>167</v>
      </c>
      <c r="L6" s="6"/>
      <c r="M6" s="6"/>
      <c r="N6" s="6" t="s">
        <v>293</v>
      </c>
      <c r="O6" s="6" t="s">
        <v>295</v>
      </c>
      <c r="P6" s="6" t="s">
        <v>312</v>
      </c>
      <c r="Q6" s="6"/>
      <c r="R6" s="6" t="s">
        <v>319</v>
      </c>
      <c r="S6" s="6" t="s">
        <v>319</v>
      </c>
      <c r="T6" s="6"/>
      <c r="U6" s="6" t="s">
        <v>324</v>
      </c>
      <c r="V6" s="6"/>
      <c r="X6" s="16" t="s">
        <v>362</v>
      </c>
      <c r="Y6" s="17" t="s">
        <v>334</v>
      </c>
      <c r="Z6" s="16" t="s">
        <v>362</v>
      </c>
      <c r="AA6" s="17" t="s">
        <v>334</v>
      </c>
      <c r="AB6" s="16" t="s">
        <v>362</v>
      </c>
      <c r="AC6" s="17" t="s">
        <v>334</v>
      </c>
      <c r="AD6" s="16" t="s">
        <v>363</v>
      </c>
      <c r="AE6" s="17" t="s">
        <v>334</v>
      </c>
      <c r="AF6" s="16" t="s">
        <v>363</v>
      </c>
      <c r="AG6" s="17" t="s">
        <v>334</v>
      </c>
      <c r="AH6" s="16" t="s">
        <v>363</v>
      </c>
      <c r="AI6" s="17" t="s">
        <v>334</v>
      </c>
    </row>
    <row r="7" spans="2:35" ht="15" customHeight="1" x14ac:dyDescent="0.15">
      <c r="B7" s="6">
        <v>3</v>
      </c>
      <c r="C7" s="6"/>
      <c r="D7" s="6" t="s">
        <v>4</v>
      </c>
      <c r="E7" s="6"/>
      <c r="F7" s="6"/>
      <c r="G7" s="6"/>
      <c r="H7" s="6"/>
      <c r="I7" s="6" t="s">
        <v>174</v>
      </c>
      <c r="J7" s="6" t="s">
        <v>239</v>
      </c>
      <c r="K7" s="6" t="s">
        <v>167</v>
      </c>
      <c r="L7" s="6"/>
      <c r="M7" s="6"/>
      <c r="N7" s="6" t="s">
        <v>292</v>
      </c>
      <c r="O7" s="6" t="s">
        <v>294</v>
      </c>
      <c r="P7" s="6" t="s">
        <v>294</v>
      </c>
      <c r="Q7" s="6"/>
      <c r="R7" s="6" t="s">
        <v>319</v>
      </c>
      <c r="S7" s="6" t="s">
        <v>319</v>
      </c>
      <c r="T7" s="6"/>
      <c r="U7" s="6" t="s">
        <v>324</v>
      </c>
      <c r="V7" s="6"/>
      <c r="X7" s="18" t="s">
        <v>341</v>
      </c>
      <c r="Y7" s="19" t="s">
        <v>343</v>
      </c>
      <c r="Z7" s="18" t="s">
        <v>364</v>
      </c>
      <c r="AA7" s="19" t="s">
        <v>343</v>
      </c>
      <c r="AB7" s="23" t="s">
        <v>365</v>
      </c>
      <c r="AC7" s="24" t="s">
        <v>343</v>
      </c>
      <c r="AD7" s="18" t="s">
        <v>341</v>
      </c>
      <c r="AE7" s="19" t="s">
        <v>343</v>
      </c>
      <c r="AF7" s="6" t="s">
        <v>364</v>
      </c>
      <c r="AG7" s="12" t="s">
        <v>343</v>
      </c>
      <c r="AH7" s="18" t="s">
        <v>365</v>
      </c>
      <c r="AI7" s="19" t="s">
        <v>343</v>
      </c>
    </row>
    <row r="8" spans="2:35" ht="15" customHeight="1" x14ac:dyDescent="0.15">
      <c r="B8" s="6">
        <v>4</v>
      </c>
      <c r="C8" s="6"/>
      <c r="D8" s="6" t="s">
        <v>5</v>
      </c>
      <c r="E8" s="6" t="s">
        <v>90</v>
      </c>
      <c r="F8" s="6" t="s">
        <v>165</v>
      </c>
      <c r="G8" s="6"/>
      <c r="H8" s="6"/>
      <c r="I8" s="6" t="s">
        <v>175</v>
      </c>
      <c r="J8" s="6" t="s">
        <v>240</v>
      </c>
      <c r="K8" s="6" t="s">
        <v>165</v>
      </c>
      <c r="L8" s="6"/>
      <c r="M8" s="6"/>
      <c r="N8" s="6" t="s">
        <v>293</v>
      </c>
      <c r="O8" s="6" t="s">
        <v>296</v>
      </c>
      <c r="P8" s="6" t="s">
        <v>312</v>
      </c>
      <c r="Q8" s="6"/>
      <c r="R8" s="6" t="s">
        <v>319</v>
      </c>
      <c r="S8" s="6" t="s">
        <v>320</v>
      </c>
      <c r="T8" s="6"/>
      <c r="U8" s="6" t="s">
        <v>324</v>
      </c>
      <c r="V8" s="6"/>
      <c r="X8" s="16" t="s">
        <v>362</v>
      </c>
      <c r="Y8" s="19" t="s">
        <v>334</v>
      </c>
      <c r="Z8" s="16" t="s">
        <v>362</v>
      </c>
      <c r="AA8" s="19" t="s">
        <v>334</v>
      </c>
      <c r="AB8" s="16" t="s">
        <v>362</v>
      </c>
      <c r="AC8" s="19" t="s">
        <v>334</v>
      </c>
      <c r="AD8" s="16" t="s">
        <v>363</v>
      </c>
      <c r="AE8" s="19" t="s">
        <v>334</v>
      </c>
      <c r="AF8" s="16" t="s">
        <v>363</v>
      </c>
      <c r="AG8" s="19" t="s">
        <v>334</v>
      </c>
      <c r="AH8" s="16" t="s">
        <v>363</v>
      </c>
      <c r="AI8" s="19" t="s">
        <v>334</v>
      </c>
    </row>
    <row r="9" spans="2:35" ht="15" customHeight="1" x14ac:dyDescent="0.15">
      <c r="B9" s="6">
        <v>5</v>
      </c>
      <c r="C9" s="6"/>
      <c r="D9" s="6" t="s">
        <v>6</v>
      </c>
      <c r="E9" s="6" t="s">
        <v>91</v>
      </c>
      <c r="F9" s="6" t="s">
        <v>164</v>
      </c>
      <c r="G9" s="6"/>
      <c r="H9" s="6"/>
      <c r="I9" s="6" t="s">
        <v>176</v>
      </c>
      <c r="J9" s="6" t="s">
        <v>241</v>
      </c>
      <c r="K9" s="6" t="s">
        <v>165</v>
      </c>
      <c r="L9" s="6"/>
      <c r="M9" s="6"/>
      <c r="N9" s="6" t="s">
        <v>293</v>
      </c>
      <c r="O9" s="6" t="s">
        <v>297</v>
      </c>
      <c r="P9" s="6" t="s">
        <v>312</v>
      </c>
      <c r="Q9" s="6"/>
      <c r="R9" s="6" t="s">
        <v>320</v>
      </c>
      <c r="S9" s="6" t="s">
        <v>319</v>
      </c>
      <c r="T9" s="6"/>
      <c r="U9" s="6" t="s">
        <v>324</v>
      </c>
      <c r="V9" s="6"/>
      <c r="X9" s="18" t="s">
        <v>341</v>
      </c>
      <c r="Y9" s="19" t="s">
        <v>342</v>
      </c>
      <c r="Z9" s="18" t="s">
        <v>364</v>
      </c>
      <c r="AA9" s="19" t="s">
        <v>342</v>
      </c>
      <c r="AB9" s="23" t="s">
        <v>365</v>
      </c>
      <c r="AC9" s="24" t="s">
        <v>342</v>
      </c>
      <c r="AD9" s="18" t="s">
        <v>341</v>
      </c>
      <c r="AE9" s="19" t="s">
        <v>342</v>
      </c>
      <c r="AF9" s="12" t="s">
        <v>364</v>
      </c>
      <c r="AG9" s="12" t="s">
        <v>342</v>
      </c>
      <c r="AH9" s="18" t="s">
        <v>365</v>
      </c>
      <c r="AI9" s="19" t="s">
        <v>342</v>
      </c>
    </row>
    <row r="10" spans="2:35" ht="15" customHeight="1" x14ac:dyDescent="0.15">
      <c r="B10" s="6">
        <v>6</v>
      </c>
      <c r="C10" s="6"/>
      <c r="D10" s="6" t="s">
        <v>7</v>
      </c>
      <c r="E10" s="6" t="s">
        <v>92</v>
      </c>
      <c r="F10" s="6" t="s">
        <v>165</v>
      </c>
      <c r="G10" s="6"/>
      <c r="H10" s="6"/>
      <c r="I10" s="6" t="s">
        <v>177</v>
      </c>
      <c r="J10" s="6" t="s">
        <v>242</v>
      </c>
      <c r="K10" s="6" t="s">
        <v>165</v>
      </c>
      <c r="L10" s="6"/>
      <c r="M10" s="6"/>
      <c r="N10" s="6" t="s">
        <v>293</v>
      </c>
      <c r="O10" s="6" t="s">
        <v>298</v>
      </c>
      <c r="P10" s="6" t="s">
        <v>312</v>
      </c>
      <c r="Q10" s="6"/>
      <c r="R10" s="6" t="s">
        <v>320</v>
      </c>
      <c r="S10" s="6" t="s">
        <v>319</v>
      </c>
      <c r="T10" s="6"/>
      <c r="U10" s="6" t="s">
        <v>324</v>
      </c>
      <c r="V10" s="6"/>
      <c r="X10" s="16" t="s">
        <v>362</v>
      </c>
      <c r="Y10" s="6" t="s">
        <v>332</v>
      </c>
      <c r="Z10" s="16" t="s">
        <v>362</v>
      </c>
      <c r="AA10" s="6" t="s">
        <v>332</v>
      </c>
      <c r="AB10" s="16" t="s">
        <v>362</v>
      </c>
      <c r="AC10" s="6" t="s">
        <v>332</v>
      </c>
      <c r="AD10" s="6" t="s">
        <v>363</v>
      </c>
      <c r="AE10" s="6" t="s">
        <v>332</v>
      </c>
      <c r="AF10" s="6" t="s">
        <v>363</v>
      </c>
      <c r="AG10" s="6" t="s">
        <v>332</v>
      </c>
      <c r="AH10" s="6" t="s">
        <v>363</v>
      </c>
      <c r="AI10" s="6" t="s">
        <v>332</v>
      </c>
    </row>
    <row r="11" spans="2:35" ht="15" customHeight="1" x14ac:dyDescent="0.15">
      <c r="B11" s="6">
        <v>7</v>
      </c>
      <c r="C11" s="6"/>
      <c r="D11" s="6" t="s">
        <v>8</v>
      </c>
      <c r="E11" s="6" t="s">
        <v>93</v>
      </c>
      <c r="F11" s="6" t="s">
        <v>165</v>
      </c>
      <c r="G11" s="6"/>
      <c r="H11" s="6"/>
      <c r="I11" s="6" t="s">
        <v>176</v>
      </c>
      <c r="J11" s="6" t="s">
        <v>243</v>
      </c>
      <c r="K11" s="6" t="s">
        <v>165</v>
      </c>
      <c r="L11" s="6"/>
      <c r="M11" s="6"/>
      <c r="N11" s="6" t="s">
        <v>292</v>
      </c>
      <c r="O11" s="6" t="s">
        <v>294</v>
      </c>
      <c r="P11" s="6" t="s">
        <v>294</v>
      </c>
      <c r="Q11" s="6"/>
      <c r="R11" s="6" t="s">
        <v>320</v>
      </c>
      <c r="S11" s="6" t="s">
        <v>319</v>
      </c>
      <c r="T11" s="6"/>
      <c r="U11" s="6" t="s">
        <v>324</v>
      </c>
      <c r="V11" s="6"/>
      <c r="X11" s="18" t="s">
        <v>341</v>
      </c>
      <c r="Y11" s="19" t="s">
        <v>340</v>
      </c>
      <c r="Z11" s="18" t="s">
        <v>364</v>
      </c>
      <c r="AA11" s="19" t="s">
        <v>340</v>
      </c>
      <c r="AB11" s="23" t="s">
        <v>365</v>
      </c>
      <c r="AC11" s="24" t="s">
        <v>340</v>
      </c>
      <c r="AD11" s="18" t="s">
        <v>341</v>
      </c>
      <c r="AE11" s="19" t="s">
        <v>340</v>
      </c>
      <c r="AF11" s="12" t="s">
        <v>364</v>
      </c>
      <c r="AG11" s="12" t="s">
        <v>340</v>
      </c>
      <c r="AH11" s="18" t="s">
        <v>365</v>
      </c>
      <c r="AI11" s="19" t="s">
        <v>340</v>
      </c>
    </row>
    <row r="12" spans="2:35" ht="15" customHeight="1" x14ac:dyDescent="0.15">
      <c r="B12" s="6">
        <v>8</v>
      </c>
      <c r="C12" s="6"/>
      <c r="D12" s="6" t="s">
        <v>9</v>
      </c>
      <c r="E12" s="6" t="s">
        <v>94</v>
      </c>
      <c r="F12" s="6" t="s">
        <v>365</v>
      </c>
      <c r="G12" s="6"/>
      <c r="H12" s="6"/>
      <c r="I12" s="6" t="s">
        <v>178</v>
      </c>
      <c r="J12" s="6" t="s">
        <v>244</v>
      </c>
      <c r="K12" s="6" t="s">
        <v>165</v>
      </c>
      <c r="L12" s="6"/>
      <c r="M12" s="6"/>
      <c r="N12" s="6" t="s">
        <v>339</v>
      </c>
      <c r="O12" s="6" t="s">
        <v>294</v>
      </c>
      <c r="P12" s="6" t="s">
        <v>294</v>
      </c>
      <c r="Q12" s="6"/>
      <c r="R12" s="6" t="s">
        <v>319</v>
      </c>
      <c r="S12" s="6" t="s">
        <v>320</v>
      </c>
      <c r="T12" s="6"/>
      <c r="U12" s="6" t="s">
        <v>324</v>
      </c>
      <c r="V12" s="6"/>
      <c r="X12" s="16" t="s">
        <v>362</v>
      </c>
      <c r="Y12" s="6" t="s">
        <v>332</v>
      </c>
      <c r="Z12" s="16" t="s">
        <v>362</v>
      </c>
      <c r="AA12" s="6" t="s">
        <v>332</v>
      </c>
      <c r="AB12" s="16" t="s">
        <v>362</v>
      </c>
      <c r="AC12" s="6" t="s">
        <v>332</v>
      </c>
      <c r="AD12" s="6" t="s">
        <v>363</v>
      </c>
      <c r="AE12" s="6" t="s">
        <v>332</v>
      </c>
      <c r="AF12" s="6" t="s">
        <v>363</v>
      </c>
      <c r="AG12" s="6" t="s">
        <v>332</v>
      </c>
      <c r="AH12" s="6" t="s">
        <v>363</v>
      </c>
      <c r="AI12" s="6" t="s">
        <v>332</v>
      </c>
    </row>
    <row r="13" spans="2:35" ht="15" customHeight="1" x14ac:dyDescent="0.15">
      <c r="B13" s="6">
        <v>9</v>
      </c>
      <c r="C13" s="6"/>
      <c r="D13" s="6" t="s">
        <v>10</v>
      </c>
      <c r="E13" s="6" t="s">
        <v>89</v>
      </c>
      <c r="F13" s="6" t="s">
        <v>165</v>
      </c>
      <c r="G13" s="6"/>
      <c r="H13" s="6"/>
      <c r="I13" s="6" t="s">
        <v>179</v>
      </c>
      <c r="J13" s="6" t="s">
        <v>245</v>
      </c>
      <c r="K13" s="6" t="s">
        <v>165</v>
      </c>
      <c r="L13" s="6"/>
      <c r="M13" s="6"/>
      <c r="N13" s="6" t="s">
        <v>292</v>
      </c>
      <c r="O13" s="6" t="s">
        <v>294</v>
      </c>
      <c r="P13" s="6" t="s">
        <v>294</v>
      </c>
      <c r="Q13" s="6"/>
      <c r="R13" s="6" t="s">
        <v>319</v>
      </c>
      <c r="S13" s="6" t="s">
        <v>320</v>
      </c>
      <c r="T13" s="6"/>
      <c r="U13" s="6" t="s">
        <v>324</v>
      </c>
      <c r="V13" s="6"/>
      <c r="X13" s="20" t="s">
        <v>341</v>
      </c>
      <c r="Y13" s="21" t="s">
        <v>339</v>
      </c>
      <c r="Z13" s="20" t="s">
        <v>364</v>
      </c>
      <c r="AA13" s="21" t="s">
        <v>339</v>
      </c>
      <c r="AB13" s="25" t="s">
        <v>365</v>
      </c>
      <c r="AC13" s="26" t="s">
        <v>339</v>
      </c>
      <c r="AD13" s="20" t="s">
        <v>341</v>
      </c>
      <c r="AE13" s="21" t="s">
        <v>339</v>
      </c>
      <c r="AF13" s="22" t="s">
        <v>364</v>
      </c>
      <c r="AG13" s="22" t="s">
        <v>339</v>
      </c>
      <c r="AH13" s="20" t="s">
        <v>365</v>
      </c>
      <c r="AI13" s="21" t="s">
        <v>339</v>
      </c>
    </row>
    <row r="14" spans="2:35" ht="15" customHeight="1" x14ac:dyDescent="0.15">
      <c r="B14" s="6">
        <v>10</v>
      </c>
      <c r="C14" s="6"/>
      <c r="D14" s="6" t="s">
        <v>11</v>
      </c>
      <c r="E14" s="6" t="s">
        <v>95</v>
      </c>
      <c r="F14" s="6" t="s">
        <v>165</v>
      </c>
      <c r="G14" s="6"/>
      <c r="H14" s="6"/>
      <c r="I14" s="6" t="s">
        <v>180</v>
      </c>
      <c r="J14" s="6" t="s">
        <v>89</v>
      </c>
      <c r="K14" s="6" t="s">
        <v>165</v>
      </c>
      <c r="L14" s="6"/>
      <c r="M14" s="6"/>
      <c r="N14" s="6" t="s">
        <v>293</v>
      </c>
      <c r="O14" s="6" t="s">
        <v>298</v>
      </c>
      <c r="P14" s="6" t="s">
        <v>312</v>
      </c>
      <c r="Q14" s="6"/>
      <c r="R14" s="6" t="s">
        <v>320</v>
      </c>
      <c r="S14" s="6" t="s">
        <v>319</v>
      </c>
      <c r="T14" s="6"/>
      <c r="U14" s="6" t="s">
        <v>324</v>
      </c>
      <c r="V14" s="6"/>
    </row>
    <row r="15" spans="2:35" ht="15" customHeight="1" x14ac:dyDescent="0.15">
      <c r="B15" s="6">
        <v>11</v>
      </c>
      <c r="C15" s="6"/>
      <c r="D15" s="6" t="s">
        <v>12</v>
      </c>
      <c r="E15" s="6" t="s">
        <v>96</v>
      </c>
      <c r="F15" s="6" t="s">
        <v>164</v>
      </c>
      <c r="G15" s="6"/>
      <c r="H15" s="6"/>
      <c r="I15" s="6" t="s">
        <v>181</v>
      </c>
      <c r="J15" s="6" t="s">
        <v>246</v>
      </c>
      <c r="K15" s="6" t="s">
        <v>341</v>
      </c>
      <c r="L15" s="6"/>
      <c r="M15" s="6"/>
      <c r="N15" s="6" t="s">
        <v>293</v>
      </c>
      <c r="O15" s="6" t="s">
        <v>299</v>
      </c>
      <c r="P15" s="6" t="s">
        <v>313</v>
      </c>
      <c r="Q15" s="6"/>
      <c r="R15" s="6" t="s">
        <v>319</v>
      </c>
      <c r="S15" s="6" t="s">
        <v>320</v>
      </c>
      <c r="T15" s="6"/>
      <c r="U15" s="6" t="s">
        <v>324</v>
      </c>
      <c r="V15" s="6"/>
    </row>
    <row r="16" spans="2:35" ht="15" customHeight="1" x14ac:dyDescent="0.15">
      <c r="B16" s="12">
        <v>11</v>
      </c>
      <c r="C16" s="6"/>
      <c r="D16" s="6"/>
      <c r="E16" s="6"/>
      <c r="F16" s="6"/>
      <c r="G16" s="6"/>
      <c r="H16" s="6"/>
      <c r="I16" s="6"/>
      <c r="J16" s="6"/>
      <c r="K16" s="12" t="s">
        <v>364</v>
      </c>
      <c r="L16" s="6"/>
      <c r="M16" s="6"/>
      <c r="N16" s="6" t="s">
        <v>293</v>
      </c>
      <c r="O16" s="6" t="s">
        <v>299</v>
      </c>
      <c r="P16" s="6" t="s">
        <v>313</v>
      </c>
      <c r="Q16" s="6"/>
      <c r="R16" s="6" t="s">
        <v>319</v>
      </c>
      <c r="S16" s="6" t="s">
        <v>320</v>
      </c>
      <c r="T16" s="6"/>
      <c r="U16" s="6"/>
      <c r="V16" s="6"/>
    </row>
    <row r="17" spans="1:22" ht="15" customHeight="1" x14ac:dyDescent="0.15">
      <c r="B17" s="12">
        <v>11</v>
      </c>
      <c r="C17" s="6"/>
      <c r="D17" s="6"/>
      <c r="E17" s="6"/>
      <c r="F17" s="6"/>
      <c r="G17" s="6"/>
      <c r="H17" s="6"/>
      <c r="I17" s="6" t="s">
        <v>182</v>
      </c>
      <c r="J17" s="6" t="s">
        <v>247</v>
      </c>
      <c r="K17" s="6" t="s">
        <v>165</v>
      </c>
      <c r="L17" s="6"/>
      <c r="M17" s="6"/>
      <c r="N17" s="6" t="s">
        <v>293</v>
      </c>
      <c r="O17" s="6" t="s">
        <v>299</v>
      </c>
      <c r="P17" s="6" t="s">
        <v>313</v>
      </c>
      <c r="Q17" s="6"/>
      <c r="R17" s="6" t="s">
        <v>319</v>
      </c>
      <c r="S17" s="6" t="s">
        <v>320</v>
      </c>
      <c r="T17" s="6"/>
      <c r="U17" s="6"/>
      <c r="V17" s="6"/>
    </row>
    <row r="18" spans="1:22" ht="15" customHeight="1" x14ac:dyDescent="0.15">
      <c r="B18" s="6">
        <v>12</v>
      </c>
      <c r="C18" s="6"/>
      <c r="D18" s="6" t="s">
        <v>13</v>
      </c>
      <c r="E18" s="6" t="s">
        <v>97</v>
      </c>
      <c r="F18" s="6" t="s">
        <v>164</v>
      </c>
      <c r="G18" s="6"/>
      <c r="H18" s="6"/>
      <c r="I18" s="6" t="s">
        <v>176</v>
      </c>
      <c r="J18" s="6" t="s">
        <v>248</v>
      </c>
      <c r="K18" s="6" t="s">
        <v>165</v>
      </c>
      <c r="L18" s="6"/>
      <c r="M18" s="6"/>
      <c r="N18" s="6" t="s">
        <v>292</v>
      </c>
      <c r="O18" s="6" t="s">
        <v>294</v>
      </c>
      <c r="P18" s="6" t="s">
        <v>294</v>
      </c>
      <c r="Q18" s="6"/>
      <c r="R18" s="6" t="s">
        <v>320</v>
      </c>
      <c r="S18" s="6" t="s">
        <v>319</v>
      </c>
      <c r="T18" s="6"/>
      <c r="U18" s="6" t="s">
        <v>324</v>
      </c>
      <c r="V18" s="6"/>
    </row>
    <row r="19" spans="1:22" ht="15" customHeight="1" x14ac:dyDescent="0.15">
      <c r="B19" s="6">
        <v>13</v>
      </c>
      <c r="C19" s="6"/>
      <c r="D19" s="6" t="s">
        <v>14</v>
      </c>
      <c r="E19" s="6" t="s">
        <v>98</v>
      </c>
      <c r="F19" s="6" t="s">
        <v>167</v>
      </c>
      <c r="G19" s="6"/>
      <c r="H19" s="6"/>
      <c r="I19" s="6" t="s">
        <v>183</v>
      </c>
      <c r="J19" s="6" t="s">
        <v>249</v>
      </c>
      <c r="K19" s="6" t="s">
        <v>167</v>
      </c>
      <c r="L19" s="6"/>
      <c r="M19" s="6"/>
      <c r="N19" s="6" t="s">
        <v>292</v>
      </c>
      <c r="O19" s="6" t="s">
        <v>294</v>
      </c>
      <c r="P19" s="6" t="s">
        <v>294</v>
      </c>
      <c r="Q19" s="6"/>
      <c r="R19" s="6" t="s">
        <v>320</v>
      </c>
      <c r="S19" s="6" t="s">
        <v>319</v>
      </c>
      <c r="T19" s="6"/>
      <c r="U19" s="6" t="s">
        <v>324</v>
      </c>
      <c r="V19" s="6"/>
    </row>
    <row r="20" spans="1:22" ht="15" customHeight="1" x14ac:dyDescent="0.15">
      <c r="B20" s="6">
        <v>14</v>
      </c>
      <c r="C20" s="6"/>
      <c r="D20" s="6" t="s">
        <v>15</v>
      </c>
      <c r="E20" s="6" t="s">
        <v>99</v>
      </c>
      <c r="F20" s="6" t="s">
        <v>165</v>
      </c>
      <c r="G20" s="6"/>
      <c r="H20" s="6"/>
      <c r="I20" s="6"/>
      <c r="J20" s="6"/>
      <c r="K20" s="6"/>
      <c r="L20" s="6"/>
      <c r="M20" s="6"/>
      <c r="N20" s="6" t="s">
        <v>292</v>
      </c>
      <c r="O20" s="6" t="s">
        <v>294</v>
      </c>
      <c r="P20" s="6" t="s">
        <v>294</v>
      </c>
      <c r="Q20" s="6"/>
      <c r="R20" s="6" t="s">
        <v>319</v>
      </c>
      <c r="S20" s="6" t="s">
        <v>320</v>
      </c>
      <c r="T20" s="6"/>
      <c r="U20" s="6" t="s">
        <v>325</v>
      </c>
      <c r="V20" s="6"/>
    </row>
    <row r="21" spans="1:22" ht="15" customHeight="1" x14ac:dyDescent="0.15">
      <c r="B21" s="6">
        <v>15</v>
      </c>
      <c r="C21" s="6"/>
      <c r="D21" s="6" t="s">
        <v>16</v>
      </c>
      <c r="E21" s="6" t="s">
        <v>100</v>
      </c>
      <c r="F21" s="6" t="s">
        <v>165</v>
      </c>
      <c r="G21" s="6"/>
      <c r="H21" s="6"/>
      <c r="I21" s="6" t="s">
        <v>184</v>
      </c>
      <c r="J21" s="6" t="s">
        <v>250</v>
      </c>
      <c r="K21" s="6" t="s">
        <v>341</v>
      </c>
      <c r="L21" s="6"/>
      <c r="M21" s="6"/>
      <c r="N21" s="6" t="s">
        <v>293</v>
      </c>
      <c r="O21" s="6" t="s">
        <v>300</v>
      </c>
      <c r="P21" s="6" t="s">
        <v>314</v>
      </c>
      <c r="Q21" s="6"/>
      <c r="R21" s="6" t="s">
        <v>319</v>
      </c>
      <c r="S21" s="6" t="s">
        <v>320</v>
      </c>
      <c r="T21" s="6"/>
      <c r="U21" s="6" t="s">
        <v>325</v>
      </c>
      <c r="V21" s="6"/>
    </row>
    <row r="22" spans="1:22" ht="15" customHeight="1" x14ac:dyDescent="0.15">
      <c r="B22" s="12">
        <v>15</v>
      </c>
      <c r="C22" s="6"/>
      <c r="D22" s="6"/>
      <c r="E22" s="6"/>
      <c r="F22" s="6"/>
      <c r="G22" s="6"/>
      <c r="H22" s="6"/>
      <c r="I22" s="6"/>
      <c r="J22" s="6"/>
      <c r="K22" s="12" t="s">
        <v>364</v>
      </c>
      <c r="L22" s="6"/>
      <c r="M22" s="6"/>
      <c r="N22" s="6" t="s">
        <v>293</v>
      </c>
      <c r="O22" s="6" t="s">
        <v>300</v>
      </c>
      <c r="P22" s="6" t="s">
        <v>314</v>
      </c>
      <c r="Q22" s="6"/>
      <c r="R22" s="6" t="s">
        <v>319</v>
      </c>
      <c r="S22" s="6" t="s">
        <v>320</v>
      </c>
      <c r="T22" s="6"/>
      <c r="U22" s="6"/>
      <c r="V22" s="6"/>
    </row>
    <row r="23" spans="1:22" ht="15" customHeight="1" x14ac:dyDescent="0.15">
      <c r="A23" t="s">
        <v>370</v>
      </c>
      <c r="B23" s="6">
        <v>16</v>
      </c>
      <c r="C23" s="6"/>
      <c r="D23" s="6" t="s">
        <v>17</v>
      </c>
      <c r="E23" s="6" t="s">
        <v>101</v>
      </c>
      <c r="F23" s="6" t="s">
        <v>165</v>
      </c>
      <c r="G23" s="6"/>
      <c r="H23" s="6"/>
      <c r="I23" s="6" t="s">
        <v>185</v>
      </c>
      <c r="J23" s="6" t="s">
        <v>251</v>
      </c>
      <c r="K23" s="6" t="s">
        <v>341</v>
      </c>
      <c r="L23" s="6"/>
      <c r="M23" s="6"/>
      <c r="N23" s="6" t="s">
        <v>292</v>
      </c>
      <c r="O23" s="6" t="s">
        <v>294</v>
      </c>
      <c r="P23" s="6" t="s">
        <v>294</v>
      </c>
      <c r="Q23" s="6"/>
      <c r="R23" s="6" t="s">
        <v>319</v>
      </c>
      <c r="S23" s="6" t="s">
        <v>320</v>
      </c>
      <c r="T23" s="6"/>
      <c r="U23" s="6" t="s">
        <v>325</v>
      </c>
      <c r="V23" s="6"/>
    </row>
    <row r="24" spans="1:22" ht="15" customHeight="1" x14ac:dyDescent="0.15">
      <c r="B24" s="12">
        <v>16</v>
      </c>
      <c r="C24" s="6"/>
      <c r="D24" s="6"/>
      <c r="E24" s="6"/>
      <c r="F24" s="6"/>
      <c r="G24" s="6"/>
      <c r="H24" s="6"/>
      <c r="I24" s="6"/>
      <c r="J24" s="6"/>
      <c r="K24" s="12" t="s">
        <v>364</v>
      </c>
      <c r="L24" s="6"/>
      <c r="M24" s="6"/>
      <c r="N24" s="6" t="s">
        <v>292</v>
      </c>
      <c r="O24" s="6" t="s">
        <v>294</v>
      </c>
      <c r="P24" s="6" t="s">
        <v>294</v>
      </c>
      <c r="Q24" s="6"/>
      <c r="R24" s="6" t="s">
        <v>319</v>
      </c>
      <c r="S24" s="6" t="s">
        <v>320</v>
      </c>
      <c r="T24" s="6"/>
      <c r="U24" s="6"/>
      <c r="V24" s="6"/>
    </row>
    <row r="25" spans="1:22" ht="15" customHeight="1" x14ac:dyDescent="0.15">
      <c r="B25" s="12">
        <v>16</v>
      </c>
      <c r="C25" s="6"/>
      <c r="D25" s="6"/>
      <c r="E25" s="6"/>
      <c r="F25" s="6"/>
      <c r="G25" s="6"/>
      <c r="H25" s="6"/>
      <c r="I25" s="6" t="s">
        <v>186</v>
      </c>
      <c r="J25" s="6"/>
      <c r="K25" s="6" t="s">
        <v>341</v>
      </c>
      <c r="L25" s="6"/>
      <c r="M25" s="6"/>
      <c r="N25" s="6" t="s">
        <v>292</v>
      </c>
      <c r="O25" s="6" t="s">
        <v>294</v>
      </c>
      <c r="P25" s="6" t="s">
        <v>294</v>
      </c>
      <c r="Q25" s="6"/>
      <c r="R25" s="6" t="s">
        <v>319</v>
      </c>
      <c r="S25" s="6" t="s">
        <v>320</v>
      </c>
      <c r="T25" s="6"/>
      <c r="U25" s="6"/>
      <c r="V25" s="6"/>
    </row>
    <row r="26" spans="1:22" ht="15" customHeight="1" x14ac:dyDescent="0.15">
      <c r="B26" s="12">
        <v>16</v>
      </c>
      <c r="C26" s="6"/>
      <c r="D26" s="6"/>
      <c r="E26" s="6"/>
      <c r="F26" s="6"/>
      <c r="G26" s="6"/>
      <c r="H26" s="6"/>
      <c r="I26" s="6"/>
      <c r="J26" s="6"/>
      <c r="K26" s="12" t="s">
        <v>364</v>
      </c>
      <c r="L26" s="6"/>
      <c r="M26" s="6"/>
      <c r="N26" s="6" t="s">
        <v>292</v>
      </c>
      <c r="O26" s="6" t="s">
        <v>294</v>
      </c>
      <c r="P26" s="6" t="s">
        <v>294</v>
      </c>
      <c r="Q26" s="6"/>
      <c r="R26" s="6" t="s">
        <v>319</v>
      </c>
      <c r="S26" s="6" t="s">
        <v>320</v>
      </c>
      <c r="T26" s="6"/>
      <c r="U26" s="6"/>
      <c r="V26" s="6"/>
    </row>
    <row r="27" spans="1:22" ht="15" customHeight="1" x14ac:dyDescent="0.15">
      <c r="B27" s="6">
        <v>17</v>
      </c>
      <c r="C27" s="6"/>
      <c r="D27" s="6" t="s">
        <v>18</v>
      </c>
      <c r="E27" s="6" t="s">
        <v>102</v>
      </c>
      <c r="F27" s="6" t="s">
        <v>165</v>
      </c>
      <c r="G27" s="6"/>
      <c r="H27" s="6"/>
      <c r="I27" s="6" t="s">
        <v>187</v>
      </c>
      <c r="J27" s="6" t="s">
        <v>240</v>
      </c>
      <c r="K27" s="6" t="s">
        <v>165</v>
      </c>
      <c r="L27" s="6"/>
      <c r="M27" s="6"/>
      <c r="N27" s="6" t="s">
        <v>293</v>
      </c>
      <c r="O27" s="6" t="s">
        <v>301</v>
      </c>
      <c r="P27" s="6" t="s">
        <v>312</v>
      </c>
      <c r="Q27" s="6"/>
      <c r="R27" s="6" t="s">
        <v>320</v>
      </c>
      <c r="S27" s="6" t="s">
        <v>319</v>
      </c>
      <c r="T27" s="6"/>
      <c r="U27" s="6" t="s">
        <v>325</v>
      </c>
      <c r="V27" s="6"/>
    </row>
    <row r="28" spans="1:22" ht="15" customHeight="1" x14ac:dyDescent="0.15">
      <c r="B28" s="6">
        <v>18</v>
      </c>
      <c r="C28" s="6"/>
      <c r="D28" s="6" t="s">
        <v>19</v>
      </c>
      <c r="E28" s="6" t="s">
        <v>103</v>
      </c>
      <c r="F28" s="6" t="s">
        <v>165</v>
      </c>
      <c r="G28" s="6"/>
      <c r="H28" s="6"/>
      <c r="I28" s="6" t="s">
        <v>188</v>
      </c>
      <c r="J28" s="6" t="s">
        <v>252</v>
      </c>
      <c r="K28" s="6" t="s">
        <v>164</v>
      </c>
      <c r="L28" s="6"/>
      <c r="M28" s="6"/>
      <c r="N28" s="6" t="s">
        <v>292</v>
      </c>
      <c r="O28" s="6" t="s">
        <v>294</v>
      </c>
      <c r="P28" s="6" t="s">
        <v>294</v>
      </c>
      <c r="Q28" s="6"/>
      <c r="R28" s="6" t="s">
        <v>320</v>
      </c>
      <c r="S28" s="6" t="s">
        <v>319</v>
      </c>
      <c r="T28" s="6"/>
      <c r="U28" s="6" t="s">
        <v>324</v>
      </c>
      <c r="V28" s="6"/>
    </row>
    <row r="29" spans="1:22" ht="15" customHeight="1" x14ac:dyDescent="0.15">
      <c r="B29" s="6">
        <v>19</v>
      </c>
      <c r="C29" s="6"/>
      <c r="D29" s="6" t="s">
        <v>20</v>
      </c>
      <c r="E29" s="6" t="s">
        <v>95</v>
      </c>
      <c r="F29" s="6" t="s">
        <v>165</v>
      </c>
      <c r="G29" s="6"/>
      <c r="H29" s="6"/>
      <c r="I29" s="6" t="s">
        <v>189</v>
      </c>
      <c r="J29" s="6" t="s">
        <v>95</v>
      </c>
      <c r="K29" s="6" t="s">
        <v>165</v>
      </c>
      <c r="L29" s="6"/>
      <c r="M29" s="6"/>
      <c r="N29" s="6" t="s">
        <v>292</v>
      </c>
      <c r="O29" s="6" t="s">
        <v>294</v>
      </c>
      <c r="P29" s="6" t="s">
        <v>294</v>
      </c>
      <c r="Q29" s="6"/>
      <c r="R29" s="6" t="s">
        <v>320</v>
      </c>
      <c r="S29" s="6" t="s">
        <v>319</v>
      </c>
      <c r="T29" s="6"/>
      <c r="U29" s="6" t="s">
        <v>324</v>
      </c>
      <c r="V29" s="6"/>
    </row>
    <row r="30" spans="1:22" ht="15" customHeight="1" x14ac:dyDescent="0.15">
      <c r="B30" s="6">
        <v>20</v>
      </c>
      <c r="C30" s="6"/>
      <c r="D30" s="6" t="s">
        <v>20</v>
      </c>
      <c r="E30" s="6" t="s">
        <v>104</v>
      </c>
      <c r="F30" s="6" t="s">
        <v>366</v>
      </c>
      <c r="G30" s="6"/>
      <c r="H30" s="6"/>
      <c r="I30" s="6" t="s">
        <v>190</v>
      </c>
      <c r="J30" s="6" t="s">
        <v>244</v>
      </c>
      <c r="K30" s="6" t="s">
        <v>341</v>
      </c>
      <c r="L30" s="6"/>
      <c r="M30" s="6"/>
      <c r="N30" s="6" t="s">
        <v>292</v>
      </c>
      <c r="O30" s="6" t="s">
        <v>294</v>
      </c>
      <c r="P30" s="6" t="s">
        <v>294</v>
      </c>
      <c r="Q30" s="6"/>
      <c r="R30" s="6" t="s">
        <v>319</v>
      </c>
      <c r="S30" s="6" t="s">
        <v>320</v>
      </c>
      <c r="T30" s="6"/>
      <c r="U30" s="6" t="s">
        <v>324</v>
      </c>
      <c r="V30" s="6"/>
    </row>
    <row r="31" spans="1:22" ht="15" customHeight="1" x14ac:dyDescent="0.15">
      <c r="B31" s="12">
        <v>20</v>
      </c>
      <c r="C31" s="6"/>
      <c r="D31" s="6"/>
      <c r="E31" s="6"/>
      <c r="F31" s="12" t="s">
        <v>364</v>
      </c>
      <c r="G31" s="6"/>
      <c r="H31" s="6"/>
      <c r="I31" s="6"/>
      <c r="J31" s="6"/>
      <c r="K31" s="12" t="s">
        <v>364</v>
      </c>
      <c r="L31" s="6"/>
      <c r="M31" s="6"/>
      <c r="N31" s="6" t="s">
        <v>292</v>
      </c>
      <c r="O31" s="6" t="s">
        <v>294</v>
      </c>
      <c r="P31" s="6" t="s">
        <v>294</v>
      </c>
      <c r="Q31" s="6"/>
      <c r="R31" s="6" t="s">
        <v>319</v>
      </c>
      <c r="S31" s="6" t="s">
        <v>320</v>
      </c>
      <c r="T31" s="6"/>
      <c r="U31" s="6"/>
      <c r="V31" s="6"/>
    </row>
    <row r="32" spans="1:22" ht="15" customHeight="1" x14ac:dyDescent="0.15">
      <c r="B32" s="6">
        <v>21</v>
      </c>
      <c r="C32" s="6"/>
      <c r="D32" s="6" t="s">
        <v>21</v>
      </c>
      <c r="E32" s="6" t="s">
        <v>105</v>
      </c>
      <c r="F32" s="6" t="s">
        <v>165</v>
      </c>
      <c r="G32" s="6"/>
      <c r="H32" s="6"/>
      <c r="I32" s="6" t="s">
        <v>191</v>
      </c>
      <c r="J32" s="6" t="s">
        <v>253</v>
      </c>
      <c r="K32" s="6" t="s">
        <v>166</v>
      </c>
      <c r="L32" s="6"/>
      <c r="M32" s="6"/>
      <c r="N32" s="6" t="s">
        <v>293</v>
      </c>
      <c r="O32" s="6" t="s">
        <v>302</v>
      </c>
      <c r="P32" s="6" t="s">
        <v>315</v>
      </c>
      <c r="Q32" s="6"/>
      <c r="R32" s="6" t="s">
        <v>319</v>
      </c>
      <c r="S32" s="6" t="s">
        <v>320</v>
      </c>
      <c r="T32" s="6"/>
      <c r="U32" s="6" t="s">
        <v>324</v>
      </c>
      <c r="V32" s="6"/>
    </row>
    <row r="33" spans="2:22" ht="15" customHeight="1" x14ac:dyDescent="0.15">
      <c r="B33" s="12">
        <v>21</v>
      </c>
      <c r="C33" s="6"/>
      <c r="D33" s="6"/>
      <c r="E33" s="6"/>
      <c r="F33" s="6"/>
      <c r="G33" s="6"/>
      <c r="H33" s="6"/>
      <c r="I33" s="6" t="s">
        <v>192</v>
      </c>
      <c r="J33" s="6"/>
      <c r="K33" s="6"/>
      <c r="L33" s="6"/>
      <c r="M33" s="6"/>
      <c r="N33" s="6" t="s">
        <v>293</v>
      </c>
      <c r="O33" s="6" t="s">
        <v>302</v>
      </c>
      <c r="P33" s="6" t="s">
        <v>315</v>
      </c>
      <c r="Q33" s="6"/>
      <c r="R33" s="6" t="s">
        <v>319</v>
      </c>
      <c r="S33" s="6" t="s">
        <v>320</v>
      </c>
      <c r="T33" s="6"/>
      <c r="U33" s="6"/>
      <c r="V33" s="6"/>
    </row>
    <row r="34" spans="2:22" ht="15" customHeight="1" x14ac:dyDescent="0.15">
      <c r="B34" s="6">
        <v>22</v>
      </c>
      <c r="C34" s="6"/>
      <c r="D34" s="6" t="s">
        <v>22</v>
      </c>
      <c r="E34" s="6" t="s">
        <v>106</v>
      </c>
      <c r="F34" s="6" t="s">
        <v>367</v>
      </c>
      <c r="G34" s="6"/>
      <c r="H34" s="6"/>
      <c r="I34" s="6" t="s">
        <v>177</v>
      </c>
      <c r="J34" s="6" t="s">
        <v>254</v>
      </c>
      <c r="K34" s="6" t="s">
        <v>341</v>
      </c>
      <c r="L34" s="6"/>
      <c r="M34" s="6"/>
      <c r="N34" s="6" t="s">
        <v>293</v>
      </c>
      <c r="O34" s="6" t="s">
        <v>303</v>
      </c>
      <c r="P34" s="6" t="s">
        <v>377</v>
      </c>
      <c r="Q34" s="6"/>
      <c r="R34" s="6" t="s">
        <v>319</v>
      </c>
      <c r="S34" s="6" t="s">
        <v>320</v>
      </c>
      <c r="T34" s="6"/>
      <c r="U34" s="6" t="s">
        <v>324</v>
      </c>
      <c r="V34" s="6"/>
    </row>
    <row r="35" spans="2:22" ht="15" customHeight="1" x14ac:dyDescent="0.15">
      <c r="B35" s="12">
        <v>22</v>
      </c>
      <c r="C35" s="6"/>
      <c r="D35" s="6"/>
      <c r="E35" s="6"/>
      <c r="F35" s="12" t="s">
        <v>365</v>
      </c>
      <c r="G35" s="6"/>
      <c r="H35" s="6"/>
      <c r="I35" s="6"/>
      <c r="J35" s="6"/>
      <c r="K35" s="12" t="s">
        <v>364</v>
      </c>
      <c r="L35" s="6"/>
      <c r="M35" s="6"/>
      <c r="N35" s="6" t="s">
        <v>293</v>
      </c>
      <c r="O35" s="6" t="s">
        <v>303</v>
      </c>
      <c r="P35" s="6" t="s">
        <v>377</v>
      </c>
      <c r="Q35" s="6"/>
      <c r="R35" s="6" t="s">
        <v>319</v>
      </c>
      <c r="S35" s="6" t="s">
        <v>320</v>
      </c>
      <c r="T35" s="6"/>
      <c r="U35" s="6"/>
      <c r="V35" s="6"/>
    </row>
    <row r="36" spans="2:22" ht="15" customHeight="1" x14ac:dyDescent="0.15">
      <c r="B36" s="6">
        <v>23</v>
      </c>
      <c r="C36" s="6"/>
      <c r="D36" s="6" t="s">
        <v>23</v>
      </c>
      <c r="E36" s="6" t="s">
        <v>107</v>
      </c>
      <c r="F36" s="6" t="s">
        <v>165</v>
      </c>
      <c r="G36" s="6"/>
      <c r="H36" s="6"/>
      <c r="I36" s="6" t="s">
        <v>193</v>
      </c>
      <c r="J36" s="6" t="s">
        <v>255</v>
      </c>
      <c r="K36" s="6" t="s">
        <v>165</v>
      </c>
      <c r="L36" s="6"/>
      <c r="M36" s="6"/>
      <c r="N36" s="6" t="s">
        <v>292</v>
      </c>
      <c r="O36" s="6" t="s">
        <v>294</v>
      </c>
      <c r="P36" s="6" t="s">
        <v>294</v>
      </c>
      <c r="Q36" s="6"/>
      <c r="R36" s="6" t="s">
        <v>321</v>
      </c>
      <c r="S36" s="6" t="s">
        <v>320</v>
      </c>
      <c r="T36" s="6"/>
      <c r="U36" s="6" t="s">
        <v>324</v>
      </c>
      <c r="V36" s="6"/>
    </row>
    <row r="37" spans="2:22" ht="15" customHeight="1" x14ac:dyDescent="0.15">
      <c r="B37" s="6">
        <v>24</v>
      </c>
      <c r="C37" s="6"/>
      <c r="D37" s="6" t="s">
        <v>24</v>
      </c>
      <c r="E37" s="6" t="s">
        <v>108</v>
      </c>
      <c r="F37" s="6" t="s">
        <v>165</v>
      </c>
      <c r="G37" s="6"/>
      <c r="H37" s="6"/>
      <c r="I37" s="6" t="s">
        <v>188</v>
      </c>
      <c r="J37" s="6" t="s">
        <v>256</v>
      </c>
      <c r="K37" s="6" t="s">
        <v>164</v>
      </c>
      <c r="L37" s="6"/>
      <c r="M37" s="6"/>
      <c r="N37" s="6" t="s">
        <v>292</v>
      </c>
      <c r="O37" s="6" t="s">
        <v>294</v>
      </c>
      <c r="P37" s="6" t="s">
        <v>294</v>
      </c>
      <c r="Q37" s="6"/>
      <c r="R37" s="6" t="s">
        <v>319</v>
      </c>
      <c r="S37" s="6" t="s">
        <v>320</v>
      </c>
      <c r="T37" s="6"/>
      <c r="U37" s="6" t="s">
        <v>325</v>
      </c>
      <c r="V37" s="6"/>
    </row>
    <row r="38" spans="2:22" ht="15" customHeight="1" x14ac:dyDescent="0.15">
      <c r="B38" s="6">
        <v>25</v>
      </c>
      <c r="C38" s="6"/>
      <c r="D38" s="6" t="s">
        <v>25</v>
      </c>
      <c r="E38" s="6" t="s">
        <v>109</v>
      </c>
      <c r="F38" s="6" t="s">
        <v>164</v>
      </c>
      <c r="G38" s="6"/>
      <c r="H38" s="6"/>
      <c r="I38" s="6" t="s">
        <v>194</v>
      </c>
      <c r="J38" s="6" t="s">
        <v>257</v>
      </c>
      <c r="K38" s="6" t="s">
        <v>167</v>
      </c>
      <c r="L38" s="6"/>
      <c r="M38" s="6"/>
      <c r="N38" s="6" t="s">
        <v>339</v>
      </c>
      <c r="O38" s="6"/>
      <c r="P38" s="6"/>
      <c r="Q38" s="6"/>
      <c r="R38" s="6" t="s">
        <v>319</v>
      </c>
      <c r="S38" s="6" t="s">
        <v>320</v>
      </c>
      <c r="T38" s="6"/>
      <c r="U38" s="6" t="s">
        <v>326</v>
      </c>
      <c r="V38" s="6"/>
    </row>
    <row r="39" spans="2:22" ht="15" customHeight="1" x14ac:dyDescent="0.15">
      <c r="B39" s="6">
        <v>26</v>
      </c>
      <c r="C39" s="6"/>
      <c r="D39" s="6" t="s">
        <v>26</v>
      </c>
      <c r="E39" s="8" t="s">
        <v>110</v>
      </c>
      <c r="F39" s="6" t="s">
        <v>165</v>
      </c>
      <c r="G39" s="6"/>
      <c r="H39" s="6"/>
      <c r="I39" s="6" t="s">
        <v>195</v>
      </c>
      <c r="J39" s="8" t="s">
        <v>258</v>
      </c>
      <c r="K39" s="6" t="s">
        <v>165</v>
      </c>
      <c r="L39" s="6"/>
      <c r="M39" s="6"/>
      <c r="N39" s="6" t="s">
        <v>340</v>
      </c>
      <c r="O39" s="6" t="s">
        <v>298</v>
      </c>
      <c r="P39" s="6" t="s">
        <v>312</v>
      </c>
      <c r="Q39" s="6"/>
      <c r="R39" s="6" t="s">
        <v>319</v>
      </c>
      <c r="S39" s="6" t="s">
        <v>320</v>
      </c>
      <c r="T39" s="6"/>
      <c r="U39" s="6" t="s">
        <v>326</v>
      </c>
      <c r="V39" s="6"/>
    </row>
    <row r="40" spans="2:22" ht="15" customHeight="1" x14ac:dyDescent="0.15">
      <c r="B40" s="12">
        <v>26</v>
      </c>
      <c r="C40" s="6"/>
      <c r="D40" s="6" t="s">
        <v>27</v>
      </c>
      <c r="E40" s="6"/>
      <c r="F40" s="6"/>
      <c r="G40" s="6"/>
      <c r="H40" s="6"/>
      <c r="I40" s="6" t="s">
        <v>196</v>
      </c>
      <c r="J40" s="6"/>
      <c r="K40" s="6"/>
      <c r="L40" s="6"/>
      <c r="M40" s="6"/>
      <c r="N40" s="6" t="s">
        <v>340</v>
      </c>
      <c r="O40" s="6" t="s">
        <v>298</v>
      </c>
      <c r="P40" s="6" t="s">
        <v>312</v>
      </c>
      <c r="Q40" s="6"/>
      <c r="R40" s="6" t="s">
        <v>319</v>
      </c>
      <c r="S40" s="6" t="s">
        <v>320</v>
      </c>
      <c r="T40" s="6"/>
      <c r="U40" s="6"/>
      <c r="V40" s="6"/>
    </row>
    <row r="41" spans="2:22" ht="15" customHeight="1" x14ac:dyDescent="0.15">
      <c r="B41" s="12">
        <v>26</v>
      </c>
      <c r="C41" s="6"/>
      <c r="D41" s="6" t="s">
        <v>28</v>
      </c>
      <c r="E41" s="6"/>
      <c r="F41" s="6"/>
      <c r="G41" s="6"/>
      <c r="H41" s="6"/>
      <c r="I41" s="6" t="s">
        <v>197</v>
      </c>
      <c r="J41" s="6"/>
      <c r="K41" s="6"/>
      <c r="L41" s="6"/>
      <c r="M41" s="6"/>
      <c r="N41" s="6" t="s">
        <v>340</v>
      </c>
      <c r="O41" s="6" t="s">
        <v>298</v>
      </c>
      <c r="P41" s="6" t="s">
        <v>312</v>
      </c>
      <c r="Q41" s="6"/>
      <c r="R41" s="6" t="s">
        <v>319</v>
      </c>
      <c r="S41" s="6" t="s">
        <v>320</v>
      </c>
      <c r="T41" s="6"/>
      <c r="U41" s="6"/>
      <c r="V41" s="6"/>
    </row>
    <row r="42" spans="2:22" ht="15" customHeight="1" x14ac:dyDescent="0.15">
      <c r="B42" s="12">
        <v>26</v>
      </c>
      <c r="C42" s="6"/>
      <c r="D42" s="6" t="s">
        <v>29</v>
      </c>
      <c r="E42" s="6"/>
      <c r="F42" s="6"/>
      <c r="G42" s="6"/>
      <c r="H42" s="6"/>
      <c r="I42" s="6"/>
      <c r="J42" s="6"/>
      <c r="K42" s="6"/>
      <c r="L42" s="6"/>
      <c r="M42" s="6"/>
      <c r="N42" s="6" t="s">
        <v>340</v>
      </c>
      <c r="O42" s="6" t="s">
        <v>298</v>
      </c>
      <c r="P42" s="6" t="s">
        <v>312</v>
      </c>
      <c r="Q42" s="6"/>
      <c r="R42" s="6" t="s">
        <v>319</v>
      </c>
      <c r="S42" s="6" t="s">
        <v>320</v>
      </c>
      <c r="T42" s="6"/>
      <c r="U42" s="6"/>
      <c r="V42" s="6"/>
    </row>
    <row r="43" spans="2:22" ht="15" customHeight="1" x14ac:dyDescent="0.15">
      <c r="B43" s="6">
        <v>27</v>
      </c>
      <c r="C43" s="6"/>
      <c r="D43" s="6" t="s">
        <v>30</v>
      </c>
      <c r="E43" s="6" t="s">
        <v>111</v>
      </c>
      <c r="F43" s="6" t="s">
        <v>341</v>
      </c>
      <c r="G43" s="6"/>
      <c r="H43" s="6"/>
      <c r="I43" s="6" t="s">
        <v>198</v>
      </c>
      <c r="J43" s="6" t="s">
        <v>259</v>
      </c>
      <c r="K43" s="6" t="s">
        <v>341</v>
      </c>
      <c r="L43" s="6"/>
      <c r="M43" s="6"/>
      <c r="N43" s="6" t="s">
        <v>339</v>
      </c>
      <c r="O43" s="6"/>
      <c r="P43" s="6"/>
      <c r="Q43" s="6"/>
      <c r="R43" s="6" t="s">
        <v>319</v>
      </c>
      <c r="S43" s="6" t="s">
        <v>320</v>
      </c>
      <c r="T43" s="6"/>
      <c r="U43" s="6" t="s">
        <v>326</v>
      </c>
      <c r="V43" s="6"/>
    </row>
    <row r="44" spans="2:22" ht="15" customHeight="1" x14ac:dyDescent="0.15">
      <c r="B44" s="12">
        <v>27</v>
      </c>
      <c r="C44" s="6"/>
      <c r="D44" s="6"/>
      <c r="E44" s="6"/>
      <c r="F44" s="6" t="s">
        <v>364</v>
      </c>
      <c r="G44" s="6"/>
      <c r="H44" s="6"/>
      <c r="I44" s="6"/>
      <c r="J44" s="6"/>
      <c r="K44" s="6" t="s">
        <v>364</v>
      </c>
      <c r="L44" s="6"/>
      <c r="M44" s="6"/>
      <c r="N44" s="6" t="s">
        <v>339</v>
      </c>
      <c r="O44" s="6"/>
      <c r="P44" s="6"/>
      <c r="Q44" s="6"/>
      <c r="R44" s="6" t="s">
        <v>319</v>
      </c>
      <c r="S44" s="6" t="s">
        <v>320</v>
      </c>
      <c r="T44" s="6"/>
      <c r="U44" s="6"/>
      <c r="V44" s="6"/>
    </row>
    <row r="45" spans="2:22" ht="15" customHeight="1" x14ac:dyDescent="0.15">
      <c r="B45" s="12">
        <v>27</v>
      </c>
      <c r="C45" s="6"/>
      <c r="D45" s="6" t="s">
        <v>31</v>
      </c>
      <c r="E45" s="6" t="s">
        <v>112</v>
      </c>
      <c r="F45" s="6" t="s">
        <v>341</v>
      </c>
      <c r="G45" s="6"/>
      <c r="H45" s="6"/>
      <c r="I45" s="6" t="s">
        <v>199</v>
      </c>
      <c r="J45" s="6" t="s">
        <v>260</v>
      </c>
      <c r="K45" s="6" t="s">
        <v>341</v>
      </c>
      <c r="L45" s="6"/>
      <c r="M45" s="6"/>
      <c r="N45" s="6" t="s">
        <v>339</v>
      </c>
      <c r="O45" s="6"/>
      <c r="P45" s="6"/>
      <c r="Q45" s="6"/>
      <c r="R45" s="6" t="s">
        <v>319</v>
      </c>
      <c r="S45" s="6" t="s">
        <v>320</v>
      </c>
      <c r="T45" s="6"/>
      <c r="U45" s="6"/>
      <c r="V45" s="6"/>
    </row>
    <row r="46" spans="2:22" ht="15" customHeight="1" x14ac:dyDescent="0.15">
      <c r="B46" s="12">
        <v>27</v>
      </c>
      <c r="C46" s="6"/>
      <c r="D46" s="6"/>
      <c r="E46" s="6"/>
      <c r="F46" s="12" t="s">
        <v>364</v>
      </c>
      <c r="G46" s="6"/>
      <c r="H46" s="6"/>
      <c r="I46" s="6"/>
      <c r="J46" s="6"/>
      <c r="K46" s="12" t="s">
        <v>364</v>
      </c>
      <c r="L46" s="6"/>
      <c r="M46" s="6"/>
      <c r="N46" s="6" t="s">
        <v>339</v>
      </c>
      <c r="O46" s="6"/>
      <c r="P46" s="6"/>
      <c r="Q46" s="6"/>
      <c r="R46" s="6" t="s">
        <v>319</v>
      </c>
      <c r="S46" s="6" t="s">
        <v>320</v>
      </c>
      <c r="T46" s="6"/>
      <c r="U46" s="6"/>
      <c r="V46" s="6"/>
    </row>
    <row r="47" spans="2:22" ht="15" customHeight="1" x14ac:dyDescent="0.15">
      <c r="B47" s="12">
        <v>27</v>
      </c>
      <c r="C47" s="6"/>
      <c r="D47" s="6" t="s">
        <v>32</v>
      </c>
      <c r="E47" s="6" t="s">
        <v>113</v>
      </c>
      <c r="F47" s="6" t="s">
        <v>164</v>
      </c>
      <c r="G47" s="6"/>
      <c r="H47" s="6"/>
      <c r="I47" s="6" t="s">
        <v>200</v>
      </c>
      <c r="J47" s="6" t="s">
        <v>261</v>
      </c>
      <c r="K47" s="6" t="s">
        <v>341</v>
      </c>
      <c r="L47" s="6"/>
      <c r="M47" s="6"/>
      <c r="N47" s="6" t="s">
        <v>339</v>
      </c>
      <c r="O47" s="6"/>
      <c r="P47" s="6"/>
      <c r="Q47" s="6"/>
      <c r="R47" s="6" t="s">
        <v>319</v>
      </c>
      <c r="S47" s="6" t="s">
        <v>320</v>
      </c>
      <c r="T47" s="6"/>
      <c r="U47" s="6"/>
      <c r="V47" s="6"/>
    </row>
    <row r="48" spans="2:22" ht="15" customHeight="1" x14ac:dyDescent="0.15">
      <c r="B48" s="12">
        <v>27</v>
      </c>
      <c r="C48" s="6"/>
      <c r="D48" s="6"/>
      <c r="E48" s="6"/>
      <c r="F48" s="6"/>
      <c r="G48" s="6"/>
      <c r="H48" s="6"/>
      <c r="I48" s="6"/>
      <c r="J48" s="6"/>
      <c r="K48" s="12" t="s">
        <v>371</v>
      </c>
      <c r="L48" s="6"/>
      <c r="M48" s="6"/>
      <c r="N48" s="6" t="s">
        <v>339</v>
      </c>
      <c r="O48" s="6"/>
      <c r="P48" s="6"/>
      <c r="Q48" s="6"/>
      <c r="R48" s="6" t="s">
        <v>319</v>
      </c>
      <c r="S48" s="6" t="s">
        <v>320</v>
      </c>
      <c r="T48" s="6"/>
      <c r="U48" s="6"/>
      <c r="V48" s="6"/>
    </row>
    <row r="49" spans="2:22" ht="15" customHeight="1" x14ac:dyDescent="0.15">
      <c r="B49" s="12">
        <v>27</v>
      </c>
      <c r="C49" s="6"/>
      <c r="D49" s="6" t="s">
        <v>23</v>
      </c>
      <c r="E49" s="6" t="s">
        <v>114</v>
      </c>
      <c r="F49" s="6" t="s">
        <v>164</v>
      </c>
      <c r="G49" s="6"/>
      <c r="H49" s="6"/>
      <c r="I49" s="6"/>
      <c r="J49" s="6"/>
      <c r="K49" s="6"/>
      <c r="L49" s="6"/>
      <c r="M49" s="6"/>
      <c r="N49" s="6" t="s">
        <v>339</v>
      </c>
      <c r="O49" s="6"/>
      <c r="P49" s="6"/>
      <c r="Q49" s="6"/>
      <c r="R49" s="6" t="s">
        <v>319</v>
      </c>
      <c r="S49" s="6" t="s">
        <v>320</v>
      </c>
      <c r="T49" s="6"/>
      <c r="U49" s="6"/>
      <c r="V49" s="6"/>
    </row>
    <row r="50" spans="2:22" ht="15" customHeight="1" x14ac:dyDescent="0.15">
      <c r="B50" s="12">
        <v>27</v>
      </c>
      <c r="C50" s="6"/>
      <c r="D50" s="6" t="s">
        <v>33</v>
      </c>
      <c r="E50" s="6" t="s">
        <v>115</v>
      </c>
      <c r="F50" s="6" t="s">
        <v>165</v>
      </c>
      <c r="G50" s="6"/>
      <c r="H50" s="6"/>
      <c r="I50" s="6"/>
      <c r="J50" s="6"/>
      <c r="K50" s="6"/>
      <c r="L50" s="6"/>
      <c r="M50" s="6"/>
      <c r="N50" s="6" t="s">
        <v>339</v>
      </c>
      <c r="O50" s="6"/>
      <c r="P50" s="6"/>
      <c r="Q50" s="6"/>
      <c r="R50" s="6" t="s">
        <v>319</v>
      </c>
      <c r="S50" s="6" t="s">
        <v>320</v>
      </c>
      <c r="T50" s="6"/>
      <c r="U50" s="6"/>
      <c r="V50" s="6"/>
    </row>
    <row r="51" spans="2:22" ht="15" customHeight="1" x14ac:dyDescent="0.15">
      <c r="B51" s="6">
        <v>28</v>
      </c>
      <c r="C51" s="6"/>
      <c r="D51" s="6" t="s">
        <v>34</v>
      </c>
      <c r="E51" s="6" t="s">
        <v>116</v>
      </c>
      <c r="F51" s="6" t="s">
        <v>165</v>
      </c>
      <c r="G51" s="6"/>
      <c r="H51" s="6"/>
      <c r="I51" s="6"/>
      <c r="J51" s="6"/>
      <c r="K51" s="6"/>
      <c r="L51" s="6"/>
      <c r="M51" s="6"/>
      <c r="N51" s="6" t="s">
        <v>339</v>
      </c>
      <c r="O51" s="6"/>
      <c r="P51" s="6"/>
      <c r="Q51" s="6"/>
      <c r="R51" s="6" t="s">
        <v>319</v>
      </c>
      <c r="S51" s="6" t="s">
        <v>320</v>
      </c>
      <c r="T51" s="6"/>
      <c r="U51" s="6" t="s">
        <v>326</v>
      </c>
      <c r="V51" s="6"/>
    </row>
    <row r="52" spans="2:22" ht="15" customHeight="1" x14ac:dyDescent="0.15">
      <c r="B52" s="6">
        <v>29</v>
      </c>
      <c r="C52" s="6"/>
      <c r="D52" s="8" t="s">
        <v>35</v>
      </c>
      <c r="E52" s="6" t="s">
        <v>117</v>
      </c>
      <c r="F52" s="6" t="s">
        <v>165</v>
      </c>
      <c r="G52" s="6"/>
      <c r="H52" s="6"/>
      <c r="I52" s="6" t="s">
        <v>201</v>
      </c>
      <c r="J52" s="6" t="s">
        <v>244</v>
      </c>
      <c r="K52" s="6" t="s">
        <v>165</v>
      </c>
      <c r="L52" s="6"/>
      <c r="M52" s="6"/>
      <c r="N52" s="6" t="s">
        <v>340</v>
      </c>
      <c r="O52" s="6" t="s">
        <v>298</v>
      </c>
      <c r="P52" s="6" t="s">
        <v>313</v>
      </c>
      <c r="Q52" s="6"/>
      <c r="R52" s="6" t="s">
        <v>319</v>
      </c>
      <c r="S52" s="6" t="s">
        <v>320</v>
      </c>
      <c r="T52" s="6"/>
      <c r="U52" s="6" t="s">
        <v>326</v>
      </c>
      <c r="V52" s="6"/>
    </row>
    <row r="53" spans="2:22" ht="15" customHeight="1" x14ac:dyDescent="0.15">
      <c r="B53" s="12">
        <v>29</v>
      </c>
      <c r="C53" s="6"/>
      <c r="D53" s="6"/>
      <c r="E53" s="6"/>
      <c r="F53" s="6"/>
      <c r="G53" s="6"/>
      <c r="H53" s="6"/>
      <c r="I53" s="6" t="s">
        <v>186</v>
      </c>
      <c r="J53" s="6"/>
      <c r="K53" s="6"/>
      <c r="L53" s="6"/>
      <c r="M53" s="6"/>
      <c r="N53" s="6" t="s">
        <v>340</v>
      </c>
      <c r="O53" s="6" t="s">
        <v>298</v>
      </c>
      <c r="P53" s="6" t="s">
        <v>313</v>
      </c>
      <c r="Q53" s="6"/>
      <c r="R53" s="6" t="s">
        <v>319</v>
      </c>
      <c r="S53" s="6" t="s">
        <v>320</v>
      </c>
      <c r="T53" s="6"/>
      <c r="U53" s="6"/>
      <c r="V53" s="6"/>
    </row>
    <row r="54" spans="2:22" ht="15" customHeight="1" x14ac:dyDescent="0.15">
      <c r="B54" s="6">
        <v>30</v>
      </c>
      <c r="C54" s="6"/>
      <c r="D54" s="8" t="s">
        <v>36</v>
      </c>
      <c r="E54" s="6" t="s">
        <v>118</v>
      </c>
      <c r="F54" s="6" t="s">
        <v>165</v>
      </c>
      <c r="G54" s="6"/>
      <c r="H54" s="6"/>
      <c r="I54" s="6" t="s">
        <v>202</v>
      </c>
      <c r="J54" s="6" t="s">
        <v>262</v>
      </c>
      <c r="K54" s="6" t="s">
        <v>165</v>
      </c>
      <c r="L54" s="6"/>
      <c r="M54" s="6"/>
      <c r="N54" s="6" t="s">
        <v>340</v>
      </c>
      <c r="O54" s="6" t="s">
        <v>304</v>
      </c>
      <c r="P54" s="6" t="s">
        <v>312</v>
      </c>
      <c r="Q54" s="6"/>
      <c r="R54" s="6" t="s">
        <v>319</v>
      </c>
      <c r="S54" s="6" t="s">
        <v>320</v>
      </c>
      <c r="T54" s="6"/>
      <c r="U54" s="6" t="s">
        <v>326</v>
      </c>
      <c r="V54" s="6"/>
    </row>
    <row r="55" spans="2:22" ht="15" customHeight="1" x14ac:dyDescent="0.15">
      <c r="B55" s="6">
        <v>31</v>
      </c>
      <c r="C55" s="6"/>
      <c r="D55" s="6" t="s">
        <v>37</v>
      </c>
      <c r="E55" s="6" t="s">
        <v>119</v>
      </c>
      <c r="F55" s="6" t="s">
        <v>164</v>
      </c>
      <c r="G55" s="6"/>
      <c r="H55" s="6"/>
      <c r="I55" s="6"/>
      <c r="J55" s="6"/>
      <c r="K55" s="6"/>
      <c r="L55" s="6"/>
      <c r="M55" s="6"/>
      <c r="N55" s="6" t="s">
        <v>340</v>
      </c>
      <c r="O55" s="6" t="s">
        <v>305</v>
      </c>
      <c r="P55" s="6" t="s">
        <v>312</v>
      </c>
      <c r="Q55" s="6"/>
      <c r="R55" s="6" t="s">
        <v>319</v>
      </c>
      <c r="S55" s="6" t="s">
        <v>320</v>
      </c>
      <c r="T55" s="6"/>
      <c r="U55" s="6" t="s">
        <v>326</v>
      </c>
      <c r="V55" s="6"/>
    </row>
    <row r="56" spans="2:22" ht="15" customHeight="1" x14ac:dyDescent="0.15">
      <c r="B56" s="12">
        <v>31</v>
      </c>
      <c r="C56" s="6"/>
      <c r="D56" s="6" t="s">
        <v>38</v>
      </c>
      <c r="E56" s="6"/>
      <c r="F56" s="6"/>
      <c r="G56" s="6"/>
      <c r="H56" s="6"/>
      <c r="I56" s="6"/>
      <c r="J56" s="6"/>
      <c r="K56" s="6"/>
      <c r="L56" s="6"/>
      <c r="M56" s="6"/>
      <c r="N56" s="6" t="s">
        <v>340</v>
      </c>
      <c r="O56" s="6" t="s">
        <v>305</v>
      </c>
      <c r="P56" s="6" t="s">
        <v>312</v>
      </c>
      <c r="Q56" s="6"/>
      <c r="R56" s="6" t="s">
        <v>319</v>
      </c>
      <c r="S56" s="6" t="s">
        <v>320</v>
      </c>
      <c r="T56" s="6"/>
      <c r="U56" s="6"/>
      <c r="V56" s="6"/>
    </row>
    <row r="57" spans="2:22" ht="15" customHeight="1" x14ac:dyDescent="0.15">
      <c r="B57" s="12">
        <v>31</v>
      </c>
      <c r="C57" s="6"/>
      <c r="D57" s="6" t="s">
        <v>17</v>
      </c>
      <c r="E57" s="6"/>
      <c r="F57" s="6"/>
      <c r="G57" s="6"/>
      <c r="H57" s="6"/>
      <c r="I57" s="6"/>
      <c r="J57" s="6"/>
      <c r="K57" s="6"/>
      <c r="L57" s="6"/>
      <c r="M57" s="6"/>
      <c r="N57" s="6" t="s">
        <v>340</v>
      </c>
      <c r="O57" s="6" t="s">
        <v>305</v>
      </c>
      <c r="P57" s="6" t="s">
        <v>312</v>
      </c>
      <c r="Q57" s="6"/>
      <c r="R57" s="6" t="s">
        <v>319</v>
      </c>
      <c r="S57" s="6" t="s">
        <v>320</v>
      </c>
      <c r="T57" s="6"/>
      <c r="U57" s="6"/>
      <c r="V57" s="6"/>
    </row>
    <row r="58" spans="2:22" ht="15" customHeight="1" x14ac:dyDescent="0.15">
      <c r="B58" s="6">
        <v>31</v>
      </c>
      <c r="C58" s="6"/>
      <c r="D58" s="6" t="s">
        <v>39</v>
      </c>
      <c r="E58" s="6"/>
      <c r="F58" s="6"/>
      <c r="G58" s="6"/>
      <c r="H58" s="6"/>
      <c r="I58" s="6"/>
      <c r="J58" s="6"/>
      <c r="K58" s="6"/>
      <c r="L58" s="6"/>
      <c r="M58" s="6"/>
      <c r="N58" s="6" t="s">
        <v>340</v>
      </c>
      <c r="O58" s="6" t="s">
        <v>305</v>
      </c>
      <c r="P58" s="6" t="s">
        <v>312</v>
      </c>
      <c r="Q58" s="6"/>
      <c r="R58" s="6" t="s">
        <v>319</v>
      </c>
      <c r="S58" s="6" t="s">
        <v>320</v>
      </c>
      <c r="T58" s="6"/>
      <c r="U58" s="6"/>
      <c r="V58" s="6"/>
    </row>
    <row r="59" spans="2:22" ht="15" customHeight="1" x14ac:dyDescent="0.15">
      <c r="B59" s="6">
        <v>32</v>
      </c>
      <c r="C59" s="6"/>
      <c r="D59" s="6" t="s">
        <v>40</v>
      </c>
      <c r="E59" s="6" t="s">
        <v>120</v>
      </c>
      <c r="F59" s="6" t="s">
        <v>368</v>
      </c>
      <c r="G59" s="6"/>
      <c r="H59" s="6"/>
      <c r="I59" s="6" t="s">
        <v>203</v>
      </c>
      <c r="J59" s="6" t="s">
        <v>263</v>
      </c>
      <c r="K59" s="6" t="s">
        <v>341</v>
      </c>
      <c r="L59" s="6"/>
      <c r="M59" s="6"/>
      <c r="N59" s="6" t="s">
        <v>339</v>
      </c>
      <c r="O59" s="6"/>
      <c r="P59" s="6"/>
      <c r="Q59" s="6"/>
      <c r="R59" s="6" t="s">
        <v>319</v>
      </c>
      <c r="S59" s="6" t="s">
        <v>320</v>
      </c>
      <c r="T59" s="6"/>
      <c r="U59" s="6" t="s">
        <v>326</v>
      </c>
      <c r="V59" s="6"/>
    </row>
    <row r="60" spans="2:22" ht="15" customHeight="1" x14ac:dyDescent="0.15">
      <c r="B60" s="12">
        <v>32</v>
      </c>
      <c r="C60" s="6"/>
      <c r="D60" s="6"/>
      <c r="E60" s="6"/>
      <c r="F60" s="6" t="s">
        <v>364</v>
      </c>
      <c r="G60" s="6"/>
      <c r="H60" s="6"/>
      <c r="I60" s="6"/>
      <c r="J60" s="6"/>
      <c r="K60" s="6" t="s">
        <v>364</v>
      </c>
      <c r="L60" s="6"/>
      <c r="M60" s="6"/>
      <c r="N60" s="6" t="s">
        <v>339</v>
      </c>
      <c r="O60" s="6"/>
      <c r="P60" s="6"/>
      <c r="Q60" s="6"/>
      <c r="R60" s="6" t="s">
        <v>319</v>
      </c>
      <c r="S60" s="6" t="s">
        <v>320</v>
      </c>
      <c r="T60" s="6"/>
      <c r="U60" s="6"/>
      <c r="V60" s="6"/>
    </row>
    <row r="61" spans="2:22" ht="15" customHeight="1" x14ac:dyDescent="0.15">
      <c r="B61" s="6">
        <v>33</v>
      </c>
      <c r="C61" s="6"/>
      <c r="D61" s="6" t="s">
        <v>23</v>
      </c>
      <c r="E61" s="6" t="s">
        <v>121</v>
      </c>
      <c r="F61" s="6" t="s">
        <v>165</v>
      </c>
      <c r="G61" s="6"/>
      <c r="H61" s="6"/>
      <c r="I61" s="6" t="s">
        <v>199</v>
      </c>
      <c r="J61" s="6" t="s">
        <v>264</v>
      </c>
      <c r="K61" s="6" t="s">
        <v>164</v>
      </c>
      <c r="L61" s="6"/>
      <c r="M61" s="6"/>
      <c r="N61" s="6" t="s">
        <v>339</v>
      </c>
      <c r="O61" s="6"/>
      <c r="P61" s="6"/>
      <c r="Q61" s="6"/>
      <c r="R61" s="6" t="s">
        <v>319</v>
      </c>
      <c r="S61" s="6" t="s">
        <v>320</v>
      </c>
      <c r="T61" s="6"/>
      <c r="U61" s="6" t="s">
        <v>326</v>
      </c>
      <c r="V61" s="6"/>
    </row>
    <row r="62" spans="2:22" ht="15" customHeight="1" x14ac:dyDescent="0.15">
      <c r="B62" s="6">
        <v>34</v>
      </c>
      <c r="C62" s="6"/>
      <c r="D62" s="6" t="s">
        <v>41</v>
      </c>
      <c r="E62" s="6" t="s">
        <v>122</v>
      </c>
      <c r="F62" s="6" t="s">
        <v>341</v>
      </c>
      <c r="G62" s="6"/>
      <c r="H62" s="6"/>
      <c r="I62" s="6" t="s">
        <v>190</v>
      </c>
      <c r="J62" s="6" t="s">
        <v>244</v>
      </c>
      <c r="K62" s="6" t="s">
        <v>341</v>
      </c>
      <c r="L62" s="6"/>
      <c r="M62" s="6"/>
      <c r="N62" s="6" t="s">
        <v>339</v>
      </c>
      <c r="O62" s="6"/>
      <c r="P62" s="6"/>
      <c r="Q62" s="6"/>
      <c r="R62" s="6" t="s">
        <v>319</v>
      </c>
      <c r="S62" s="6" t="s">
        <v>320</v>
      </c>
      <c r="T62" s="6"/>
      <c r="U62" s="6" t="s">
        <v>326</v>
      </c>
      <c r="V62" s="6"/>
    </row>
    <row r="63" spans="2:22" ht="15" customHeight="1" x14ac:dyDescent="0.15">
      <c r="B63" s="12">
        <v>34</v>
      </c>
      <c r="C63" s="6"/>
      <c r="D63" s="6"/>
      <c r="E63" s="6"/>
      <c r="F63" s="12" t="s">
        <v>364</v>
      </c>
      <c r="G63" s="6"/>
      <c r="H63" s="6"/>
      <c r="I63" s="6"/>
      <c r="J63" s="6"/>
      <c r="K63" s="12" t="s">
        <v>364</v>
      </c>
      <c r="L63" s="6"/>
      <c r="M63" s="6"/>
      <c r="N63" s="6" t="s">
        <v>339</v>
      </c>
      <c r="O63" s="6"/>
      <c r="P63" s="6"/>
      <c r="Q63" s="6"/>
      <c r="R63" s="6" t="s">
        <v>319</v>
      </c>
      <c r="S63" s="6" t="s">
        <v>320</v>
      </c>
      <c r="T63" s="6"/>
      <c r="U63" s="6"/>
      <c r="V63" s="6"/>
    </row>
    <row r="64" spans="2:22" ht="15" customHeight="1" x14ac:dyDescent="0.15">
      <c r="B64" s="12">
        <v>34</v>
      </c>
      <c r="C64" s="6"/>
      <c r="D64" s="6"/>
      <c r="E64" s="6"/>
      <c r="F64" s="12" t="s">
        <v>365</v>
      </c>
      <c r="G64" s="6"/>
      <c r="H64" s="6"/>
      <c r="I64" s="6"/>
      <c r="J64" s="6"/>
      <c r="K64" s="12" t="s">
        <v>365</v>
      </c>
      <c r="L64" s="6"/>
      <c r="M64" s="6"/>
      <c r="N64" s="6" t="s">
        <v>339</v>
      </c>
      <c r="O64" s="6"/>
      <c r="P64" s="6"/>
      <c r="Q64" s="6"/>
      <c r="R64" s="6" t="s">
        <v>319</v>
      </c>
      <c r="S64" s="6" t="s">
        <v>320</v>
      </c>
      <c r="T64" s="6"/>
      <c r="U64" s="6"/>
      <c r="V64" s="6"/>
    </row>
    <row r="65" spans="2:22" ht="15" customHeight="1" x14ac:dyDescent="0.15">
      <c r="B65" s="12">
        <v>34</v>
      </c>
      <c r="C65" s="6"/>
      <c r="D65" s="8" t="s">
        <v>42</v>
      </c>
      <c r="E65" s="6"/>
      <c r="F65" s="6"/>
      <c r="G65" s="6"/>
      <c r="H65" s="6"/>
      <c r="I65" s="6" t="s">
        <v>204</v>
      </c>
      <c r="J65" s="6"/>
      <c r="K65" s="6"/>
      <c r="L65" s="6"/>
      <c r="M65" s="6"/>
      <c r="N65" s="6" t="s">
        <v>339</v>
      </c>
      <c r="O65" s="6"/>
      <c r="P65" s="6"/>
      <c r="Q65" s="6"/>
      <c r="R65" s="6" t="s">
        <v>319</v>
      </c>
      <c r="S65" s="6" t="s">
        <v>320</v>
      </c>
      <c r="T65" s="6"/>
      <c r="U65" s="6"/>
      <c r="V65" s="6"/>
    </row>
    <row r="66" spans="2:22" ht="15" customHeight="1" x14ac:dyDescent="0.15">
      <c r="B66" s="6">
        <v>35</v>
      </c>
      <c r="C66" s="6"/>
      <c r="D66" s="8" t="s">
        <v>43</v>
      </c>
      <c r="E66" s="6" t="s">
        <v>123</v>
      </c>
      <c r="F66" s="6" t="s">
        <v>167</v>
      </c>
      <c r="G66" s="6"/>
      <c r="H66" s="6"/>
      <c r="I66" s="6" t="s">
        <v>184</v>
      </c>
      <c r="J66" s="6" t="s">
        <v>244</v>
      </c>
      <c r="K66" s="6" t="s">
        <v>167</v>
      </c>
      <c r="L66" s="6"/>
      <c r="M66" s="6"/>
      <c r="N66" s="6" t="s">
        <v>340</v>
      </c>
      <c r="O66" s="6" t="s">
        <v>298</v>
      </c>
      <c r="P66" s="6" t="s">
        <v>312</v>
      </c>
      <c r="Q66" s="6"/>
      <c r="R66" s="6" t="s">
        <v>319</v>
      </c>
      <c r="S66" s="6" t="s">
        <v>320</v>
      </c>
      <c r="T66" s="6"/>
      <c r="U66" s="6" t="s">
        <v>326</v>
      </c>
      <c r="V66" s="6"/>
    </row>
    <row r="67" spans="2:22" ht="15" customHeight="1" x14ac:dyDescent="0.15">
      <c r="B67" s="6">
        <v>36</v>
      </c>
      <c r="C67" s="6"/>
      <c r="D67" s="6" t="s">
        <v>44</v>
      </c>
      <c r="E67" s="6" t="s">
        <v>124</v>
      </c>
      <c r="F67" s="6" t="s">
        <v>165</v>
      </c>
      <c r="G67" s="6"/>
      <c r="H67" s="6"/>
      <c r="I67" s="6" t="s">
        <v>184</v>
      </c>
      <c r="J67" s="6" t="s">
        <v>265</v>
      </c>
      <c r="K67" s="6" t="s">
        <v>165</v>
      </c>
      <c r="L67" s="6"/>
      <c r="M67" s="6"/>
      <c r="N67" s="6" t="s">
        <v>339</v>
      </c>
      <c r="O67" s="6"/>
      <c r="P67" s="6"/>
      <c r="Q67" s="6"/>
      <c r="R67" s="6" t="s">
        <v>319</v>
      </c>
      <c r="S67" s="6" t="s">
        <v>320</v>
      </c>
      <c r="T67" s="6"/>
      <c r="U67" s="6" t="s">
        <v>326</v>
      </c>
      <c r="V67" s="6"/>
    </row>
    <row r="68" spans="2:22" ht="15" customHeight="1" x14ac:dyDescent="0.15">
      <c r="B68" s="6">
        <v>37</v>
      </c>
      <c r="C68" s="6"/>
      <c r="D68" s="8" t="s">
        <v>45</v>
      </c>
      <c r="E68" s="6" t="s">
        <v>125</v>
      </c>
      <c r="F68" s="6" t="s">
        <v>165</v>
      </c>
      <c r="G68" s="6"/>
      <c r="H68" s="6"/>
      <c r="I68" s="6" t="s">
        <v>205</v>
      </c>
      <c r="J68" s="8" t="s">
        <v>266</v>
      </c>
      <c r="K68" s="6" t="s">
        <v>341</v>
      </c>
      <c r="L68" s="6"/>
      <c r="M68" s="6"/>
      <c r="N68" s="6" t="s">
        <v>339</v>
      </c>
      <c r="O68" s="6"/>
      <c r="P68" s="6"/>
      <c r="Q68" s="6"/>
      <c r="R68" s="6" t="s">
        <v>319</v>
      </c>
      <c r="S68" s="6" t="s">
        <v>320</v>
      </c>
      <c r="T68" s="6"/>
      <c r="U68" s="6" t="s">
        <v>326</v>
      </c>
      <c r="V68" s="6"/>
    </row>
    <row r="69" spans="2:22" ht="15" customHeight="1" x14ac:dyDescent="0.15">
      <c r="B69" s="12">
        <v>37</v>
      </c>
      <c r="C69" s="6"/>
      <c r="D69" s="8"/>
      <c r="E69" s="6"/>
      <c r="F69" s="6"/>
      <c r="G69" s="6"/>
      <c r="H69" s="6"/>
      <c r="I69" s="6"/>
      <c r="J69" s="8"/>
      <c r="K69" s="12" t="s">
        <v>364</v>
      </c>
      <c r="L69" s="6"/>
      <c r="M69" s="6"/>
      <c r="N69" s="12" t="s">
        <v>339</v>
      </c>
      <c r="O69" s="6"/>
      <c r="P69" s="6"/>
      <c r="Q69" s="6"/>
      <c r="R69" s="6" t="s">
        <v>319</v>
      </c>
      <c r="S69" s="6" t="s">
        <v>320</v>
      </c>
      <c r="T69" s="6"/>
      <c r="U69" s="6"/>
      <c r="V69" s="6"/>
    </row>
    <row r="70" spans="2:22" ht="15" customHeight="1" x14ac:dyDescent="0.15">
      <c r="B70" s="6">
        <v>38</v>
      </c>
      <c r="C70" s="6"/>
      <c r="D70" s="6" t="s">
        <v>46</v>
      </c>
      <c r="E70" s="8" t="s">
        <v>126</v>
      </c>
      <c r="F70" s="6" t="s">
        <v>165</v>
      </c>
      <c r="G70" s="6"/>
      <c r="H70" s="6"/>
      <c r="I70" s="6" t="s">
        <v>206</v>
      </c>
      <c r="J70" s="8" t="s">
        <v>267</v>
      </c>
      <c r="K70" s="6" t="s">
        <v>165</v>
      </c>
      <c r="L70" s="6"/>
      <c r="M70" s="6"/>
      <c r="N70" s="6" t="s">
        <v>339</v>
      </c>
      <c r="O70" s="6"/>
      <c r="P70" s="6"/>
      <c r="Q70" s="6"/>
      <c r="R70" s="6" t="s">
        <v>319</v>
      </c>
      <c r="S70" s="6" t="s">
        <v>320</v>
      </c>
      <c r="T70" s="6"/>
      <c r="U70" s="6" t="s">
        <v>326</v>
      </c>
      <c r="V70" s="6"/>
    </row>
    <row r="71" spans="2:22" ht="15" customHeight="1" x14ac:dyDescent="0.15">
      <c r="B71" s="6">
        <v>39</v>
      </c>
      <c r="C71" s="6"/>
      <c r="D71" s="8" t="s">
        <v>36</v>
      </c>
      <c r="E71" s="6"/>
      <c r="F71" s="6"/>
      <c r="G71" s="6"/>
      <c r="H71" s="6"/>
      <c r="I71" s="6" t="s">
        <v>201</v>
      </c>
      <c r="J71" s="6" t="s">
        <v>268</v>
      </c>
      <c r="K71" s="6" t="s">
        <v>165</v>
      </c>
      <c r="L71" s="6"/>
      <c r="M71" s="6"/>
      <c r="N71" s="6" t="s">
        <v>339</v>
      </c>
      <c r="O71" s="6"/>
      <c r="P71" s="6"/>
      <c r="Q71" s="6"/>
      <c r="R71" s="6" t="s">
        <v>319</v>
      </c>
      <c r="S71" s="6" t="s">
        <v>320</v>
      </c>
      <c r="T71" s="6"/>
      <c r="U71" s="6" t="s">
        <v>326</v>
      </c>
      <c r="V71" s="6"/>
    </row>
    <row r="72" spans="2:22" ht="15" customHeight="1" x14ac:dyDescent="0.15">
      <c r="B72" s="6">
        <v>40</v>
      </c>
      <c r="C72" s="6"/>
      <c r="D72" s="6" t="s">
        <v>6</v>
      </c>
      <c r="E72" s="6" t="s">
        <v>127</v>
      </c>
      <c r="F72" s="6" t="s">
        <v>165</v>
      </c>
      <c r="G72" s="6"/>
      <c r="H72" s="6"/>
      <c r="I72" s="6" t="s">
        <v>205</v>
      </c>
      <c r="J72" s="6" t="s">
        <v>240</v>
      </c>
      <c r="K72" s="6" t="s">
        <v>165</v>
      </c>
      <c r="L72" s="6"/>
      <c r="M72" s="6"/>
      <c r="N72" s="6" t="s">
        <v>339</v>
      </c>
      <c r="O72" s="6"/>
      <c r="P72" s="6"/>
      <c r="Q72" s="6"/>
      <c r="R72" s="6" t="s">
        <v>320</v>
      </c>
      <c r="S72" s="6" t="s">
        <v>319</v>
      </c>
      <c r="T72" s="6"/>
      <c r="U72" s="6" t="s">
        <v>326</v>
      </c>
      <c r="V72" s="6"/>
    </row>
    <row r="73" spans="2:22" ht="15" customHeight="1" x14ac:dyDescent="0.15">
      <c r="B73" s="6">
        <v>41</v>
      </c>
      <c r="C73" s="6"/>
      <c r="D73" s="6" t="s">
        <v>22</v>
      </c>
      <c r="E73" s="6" t="s">
        <v>115</v>
      </c>
      <c r="F73" s="6" t="s">
        <v>165</v>
      </c>
      <c r="G73" s="6"/>
      <c r="H73" s="6"/>
      <c r="I73" s="6" t="s">
        <v>207</v>
      </c>
      <c r="J73" s="6" t="s">
        <v>269</v>
      </c>
      <c r="K73" s="6" t="s">
        <v>165</v>
      </c>
      <c r="L73" s="6"/>
      <c r="M73" s="6"/>
      <c r="N73" s="6" t="s">
        <v>339</v>
      </c>
      <c r="O73" s="6"/>
      <c r="P73" s="6"/>
      <c r="Q73" s="6"/>
      <c r="R73" s="6" t="s">
        <v>319</v>
      </c>
      <c r="S73" s="6" t="s">
        <v>322</v>
      </c>
      <c r="T73" s="6"/>
      <c r="U73" s="6" t="s">
        <v>326</v>
      </c>
      <c r="V73" s="6"/>
    </row>
    <row r="74" spans="2:22" ht="15" customHeight="1" x14ac:dyDescent="0.15">
      <c r="B74" s="12">
        <v>41</v>
      </c>
      <c r="C74" s="6"/>
      <c r="D74" s="6" t="s">
        <v>47</v>
      </c>
      <c r="E74" s="6" t="s">
        <v>128</v>
      </c>
      <c r="F74" s="6" t="s">
        <v>165</v>
      </c>
      <c r="G74" s="6"/>
      <c r="H74" s="6"/>
      <c r="I74" s="6" t="s">
        <v>208</v>
      </c>
      <c r="J74" s="6" t="s">
        <v>270</v>
      </c>
      <c r="K74" s="6" t="s">
        <v>341</v>
      </c>
      <c r="L74" s="6"/>
      <c r="M74" s="6"/>
      <c r="N74" s="12" t="s">
        <v>339</v>
      </c>
      <c r="O74" s="6"/>
      <c r="P74" s="6"/>
      <c r="Q74" s="6"/>
      <c r="R74" s="6" t="s">
        <v>319</v>
      </c>
      <c r="S74" s="6" t="s">
        <v>322</v>
      </c>
      <c r="T74" s="6"/>
      <c r="U74" s="6"/>
      <c r="V74" s="6"/>
    </row>
    <row r="75" spans="2:22" ht="15" customHeight="1" x14ac:dyDescent="0.15">
      <c r="B75" s="12">
        <v>41</v>
      </c>
      <c r="C75" s="6"/>
      <c r="D75" s="6"/>
      <c r="E75" s="6"/>
      <c r="F75" s="6"/>
      <c r="G75" s="6"/>
      <c r="H75" s="6"/>
      <c r="I75" s="6"/>
      <c r="J75" s="6"/>
      <c r="K75" s="12" t="s">
        <v>365</v>
      </c>
      <c r="L75" s="6"/>
      <c r="M75" s="6"/>
      <c r="N75" s="12" t="s">
        <v>339</v>
      </c>
      <c r="O75" s="6"/>
      <c r="P75" s="6"/>
      <c r="Q75" s="6"/>
      <c r="R75" s="6" t="s">
        <v>319</v>
      </c>
      <c r="S75" s="6" t="s">
        <v>322</v>
      </c>
      <c r="T75" s="6"/>
      <c r="U75" s="6"/>
      <c r="V75" s="6"/>
    </row>
    <row r="76" spans="2:22" ht="15" customHeight="1" x14ac:dyDescent="0.15">
      <c r="B76" s="6">
        <v>42</v>
      </c>
      <c r="C76" s="6"/>
      <c r="D76" s="6" t="s">
        <v>48</v>
      </c>
      <c r="E76" s="6" t="s">
        <v>129</v>
      </c>
      <c r="F76" s="6" t="s">
        <v>164</v>
      </c>
      <c r="G76" s="6"/>
      <c r="H76" s="6"/>
      <c r="I76" s="6" t="s">
        <v>209</v>
      </c>
      <c r="J76" s="6" t="s">
        <v>244</v>
      </c>
      <c r="K76" s="6" t="s">
        <v>164</v>
      </c>
      <c r="L76" s="6"/>
      <c r="M76" s="6"/>
      <c r="N76" s="6" t="s">
        <v>339</v>
      </c>
      <c r="O76" s="6"/>
      <c r="P76" s="6"/>
      <c r="Q76" s="6"/>
      <c r="R76" s="6" t="s">
        <v>319</v>
      </c>
      <c r="S76" s="6" t="s">
        <v>320</v>
      </c>
      <c r="T76" s="6"/>
      <c r="U76" s="6" t="s">
        <v>326</v>
      </c>
      <c r="V76" s="6"/>
    </row>
    <row r="77" spans="2:22" ht="15" customHeight="1" x14ac:dyDescent="0.15">
      <c r="B77" s="6">
        <v>43</v>
      </c>
      <c r="C77" s="6"/>
      <c r="D77" s="6" t="s">
        <v>23</v>
      </c>
      <c r="E77" s="6" t="s">
        <v>130</v>
      </c>
      <c r="F77" s="6" t="s">
        <v>165</v>
      </c>
      <c r="G77" s="6"/>
      <c r="H77" s="6"/>
      <c r="I77" s="6" t="s">
        <v>210</v>
      </c>
      <c r="J77" s="6" t="s">
        <v>244</v>
      </c>
      <c r="K77" s="6" t="s">
        <v>165</v>
      </c>
      <c r="L77" s="6"/>
      <c r="M77" s="6"/>
      <c r="N77" s="6" t="s">
        <v>339</v>
      </c>
      <c r="O77" s="6"/>
      <c r="P77" s="6"/>
      <c r="Q77" s="6"/>
      <c r="R77" s="6" t="s">
        <v>319</v>
      </c>
      <c r="S77" s="6" t="s">
        <v>320</v>
      </c>
      <c r="T77" s="6"/>
      <c r="U77" s="6" t="s">
        <v>326</v>
      </c>
      <c r="V77" s="6"/>
    </row>
    <row r="78" spans="2:22" ht="15" customHeight="1" x14ac:dyDescent="0.15">
      <c r="B78" s="12">
        <v>43</v>
      </c>
      <c r="C78" s="6"/>
      <c r="D78" s="6" t="s">
        <v>49</v>
      </c>
      <c r="E78" s="6"/>
      <c r="F78" s="6"/>
      <c r="G78" s="6"/>
      <c r="H78" s="6"/>
      <c r="I78" s="6" t="s">
        <v>211</v>
      </c>
      <c r="J78" s="6"/>
      <c r="K78" s="6"/>
      <c r="L78" s="6"/>
      <c r="M78" s="6"/>
      <c r="N78" s="6" t="s">
        <v>339</v>
      </c>
      <c r="O78" s="6"/>
      <c r="P78" s="6"/>
      <c r="Q78" s="6"/>
      <c r="R78" s="6" t="s">
        <v>319</v>
      </c>
      <c r="S78" s="6" t="s">
        <v>320</v>
      </c>
      <c r="T78" s="6"/>
      <c r="U78" s="6"/>
      <c r="V78" s="6"/>
    </row>
    <row r="79" spans="2:22" ht="15" customHeight="1" x14ac:dyDescent="0.15">
      <c r="B79" s="12">
        <v>43</v>
      </c>
      <c r="C79" s="6"/>
      <c r="D79" s="6"/>
      <c r="E79" s="6"/>
      <c r="F79" s="6"/>
      <c r="G79" s="6"/>
      <c r="H79" s="6"/>
      <c r="I79" s="6" t="s">
        <v>191</v>
      </c>
      <c r="J79" s="6"/>
      <c r="K79" s="6"/>
      <c r="L79" s="6"/>
      <c r="M79" s="6"/>
      <c r="N79" s="6" t="s">
        <v>339</v>
      </c>
      <c r="O79" s="6"/>
      <c r="P79" s="6"/>
      <c r="Q79" s="6"/>
      <c r="R79" s="6" t="s">
        <v>319</v>
      </c>
      <c r="S79" s="6" t="s">
        <v>320</v>
      </c>
      <c r="T79" s="6"/>
      <c r="U79" s="6"/>
      <c r="V79" s="6"/>
    </row>
    <row r="80" spans="2:22" ht="15" customHeight="1" x14ac:dyDescent="0.15">
      <c r="B80" s="6">
        <v>44</v>
      </c>
      <c r="C80" s="6"/>
      <c r="D80" s="6" t="s">
        <v>50</v>
      </c>
      <c r="E80" s="6" t="s">
        <v>131</v>
      </c>
      <c r="F80" s="6" t="s">
        <v>165</v>
      </c>
      <c r="G80" s="6"/>
      <c r="H80" s="6"/>
      <c r="I80" s="6" t="s">
        <v>212</v>
      </c>
      <c r="J80" s="6" t="s">
        <v>271</v>
      </c>
      <c r="K80" s="6" t="s">
        <v>165</v>
      </c>
      <c r="L80" s="6"/>
      <c r="M80" s="6"/>
      <c r="N80" s="6" t="s">
        <v>339</v>
      </c>
      <c r="O80" s="6"/>
      <c r="P80" s="6"/>
      <c r="Q80" s="6"/>
      <c r="R80" s="6" t="s">
        <v>319</v>
      </c>
      <c r="S80" s="6" t="s">
        <v>320</v>
      </c>
      <c r="T80" s="6"/>
      <c r="U80" s="6" t="s">
        <v>326</v>
      </c>
      <c r="V80" s="6"/>
    </row>
    <row r="81" spans="2:22" ht="15" customHeight="1" x14ac:dyDescent="0.15">
      <c r="B81" s="6">
        <v>45</v>
      </c>
      <c r="C81" s="6"/>
      <c r="D81" s="6" t="s">
        <v>37</v>
      </c>
      <c r="E81" s="8" t="s">
        <v>132</v>
      </c>
      <c r="F81" s="6" t="s">
        <v>341</v>
      </c>
      <c r="G81" s="6"/>
      <c r="H81" s="6"/>
      <c r="I81" s="6" t="s">
        <v>213</v>
      </c>
      <c r="J81" s="6" t="s">
        <v>244</v>
      </c>
      <c r="K81" s="6" t="s">
        <v>341</v>
      </c>
      <c r="L81" s="6"/>
      <c r="M81" s="6"/>
      <c r="N81" s="6" t="s">
        <v>340</v>
      </c>
      <c r="O81" s="6" t="s">
        <v>298</v>
      </c>
      <c r="P81" s="6" t="s">
        <v>316</v>
      </c>
      <c r="Q81" s="6"/>
      <c r="R81" s="6" t="s">
        <v>319</v>
      </c>
      <c r="S81" s="6" t="s">
        <v>320</v>
      </c>
      <c r="T81" s="6"/>
      <c r="U81" s="6" t="s">
        <v>326</v>
      </c>
      <c r="V81" s="6"/>
    </row>
    <row r="82" spans="2:22" ht="15" customHeight="1" x14ac:dyDescent="0.15">
      <c r="B82" s="12">
        <v>45</v>
      </c>
      <c r="C82" s="6"/>
      <c r="D82" s="6"/>
      <c r="E82" s="8"/>
      <c r="F82" s="12" t="s">
        <v>364</v>
      </c>
      <c r="G82" s="6"/>
      <c r="H82" s="6"/>
      <c r="I82" s="6"/>
      <c r="J82" s="6"/>
      <c r="K82" s="12" t="s">
        <v>364</v>
      </c>
      <c r="L82" s="6"/>
      <c r="M82" s="6"/>
      <c r="N82" s="6" t="s">
        <v>340</v>
      </c>
      <c r="O82" s="6" t="s">
        <v>298</v>
      </c>
      <c r="P82" s="6" t="s">
        <v>316</v>
      </c>
      <c r="Q82" s="6"/>
      <c r="R82" s="6" t="s">
        <v>319</v>
      </c>
      <c r="S82" s="6" t="s">
        <v>320</v>
      </c>
      <c r="T82" s="6"/>
      <c r="U82" s="6"/>
      <c r="V82" s="6"/>
    </row>
    <row r="83" spans="2:22" ht="15" customHeight="1" x14ac:dyDescent="0.15">
      <c r="B83" s="12">
        <v>45</v>
      </c>
      <c r="C83" s="6"/>
      <c r="D83" s="6" t="s">
        <v>5</v>
      </c>
      <c r="E83" s="6"/>
      <c r="F83" s="6"/>
      <c r="G83" s="6"/>
      <c r="H83" s="6"/>
      <c r="I83" s="6" t="s">
        <v>214</v>
      </c>
      <c r="J83" s="6"/>
      <c r="K83" s="6"/>
      <c r="L83" s="6"/>
      <c r="M83" s="6"/>
      <c r="N83" s="6" t="s">
        <v>340</v>
      </c>
      <c r="O83" s="6" t="s">
        <v>298</v>
      </c>
      <c r="P83" s="6" t="s">
        <v>316</v>
      </c>
      <c r="Q83" s="6"/>
      <c r="R83" s="6" t="s">
        <v>319</v>
      </c>
      <c r="S83" s="6" t="s">
        <v>320</v>
      </c>
      <c r="T83" s="6"/>
      <c r="U83" s="6"/>
      <c r="V83" s="6"/>
    </row>
    <row r="84" spans="2:22" ht="15" customHeight="1" x14ac:dyDescent="0.15">
      <c r="B84" s="12">
        <v>45</v>
      </c>
      <c r="C84" s="6"/>
      <c r="D84" s="6" t="s">
        <v>51</v>
      </c>
      <c r="E84" s="6"/>
      <c r="F84" s="6"/>
      <c r="G84" s="6"/>
      <c r="H84" s="6"/>
      <c r="I84" s="6" t="s">
        <v>215</v>
      </c>
      <c r="J84" s="6"/>
      <c r="K84" s="6"/>
      <c r="L84" s="6"/>
      <c r="M84" s="6"/>
      <c r="N84" s="6" t="s">
        <v>340</v>
      </c>
      <c r="O84" s="6" t="s">
        <v>298</v>
      </c>
      <c r="P84" s="6" t="s">
        <v>316</v>
      </c>
      <c r="Q84" s="6"/>
      <c r="R84" s="6" t="s">
        <v>319</v>
      </c>
      <c r="S84" s="6" t="s">
        <v>320</v>
      </c>
      <c r="T84" s="6"/>
      <c r="U84" s="6"/>
      <c r="V84" s="6"/>
    </row>
    <row r="85" spans="2:22" ht="15" customHeight="1" x14ac:dyDescent="0.15">
      <c r="B85" s="6">
        <v>46</v>
      </c>
      <c r="C85" s="6"/>
      <c r="D85" s="6" t="s">
        <v>8</v>
      </c>
      <c r="E85" s="6" t="s">
        <v>133</v>
      </c>
      <c r="F85" s="6" t="s">
        <v>165</v>
      </c>
      <c r="G85" s="6"/>
      <c r="H85" s="6"/>
      <c r="I85" s="6" t="s">
        <v>216</v>
      </c>
      <c r="J85" s="6" t="s">
        <v>272</v>
      </c>
      <c r="K85" s="6" t="s">
        <v>165</v>
      </c>
      <c r="L85" s="6"/>
      <c r="M85" s="6"/>
      <c r="N85" s="6" t="s">
        <v>340</v>
      </c>
      <c r="O85" s="6" t="s">
        <v>306</v>
      </c>
      <c r="P85" s="6" t="s">
        <v>312</v>
      </c>
      <c r="Q85" s="6"/>
      <c r="R85" s="6" t="s">
        <v>319</v>
      </c>
      <c r="S85" s="6" t="s">
        <v>320</v>
      </c>
      <c r="T85" s="6"/>
      <c r="U85" s="6" t="s">
        <v>326</v>
      </c>
      <c r="V85" s="6"/>
    </row>
    <row r="86" spans="2:22" ht="15" customHeight="1" x14ac:dyDescent="0.15">
      <c r="B86" s="6">
        <v>47</v>
      </c>
      <c r="C86" s="6"/>
      <c r="D86" s="6" t="s">
        <v>52</v>
      </c>
      <c r="E86" s="6" t="s">
        <v>134</v>
      </c>
      <c r="F86" s="6" t="s">
        <v>165</v>
      </c>
      <c r="G86" s="6"/>
      <c r="H86" s="6"/>
      <c r="I86" s="6" t="s">
        <v>217</v>
      </c>
      <c r="J86" s="6" t="s">
        <v>273</v>
      </c>
      <c r="K86" s="6" t="s">
        <v>165</v>
      </c>
      <c r="L86" s="6"/>
      <c r="M86" s="6"/>
      <c r="N86" s="6" t="s">
        <v>339</v>
      </c>
      <c r="O86" s="6"/>
      <c r="P86" s="6"/>
      <c r="Q86" s="6"/>
      <c r="R86" s="6" t="s">
        <v>319</v>
      </c>
      <c r="S86" s="6" t="s">
        <v>320</v>
      </c>
      <c r="T86" s="6"/>
      <c r="U86" s="6" t="s">
        <v>326</v>
      </c>
      <c r="V86" s="6"/>
    </row>
    <row r="87" spans="2:22" ht="15" customHeight="1" x14ac:dyDescent="0.15">
      <c r="B87" s="6">
        <v>48</v>
      </c>
      <c r="C87" s="6"/>
      <c r="D87" s="6" t="s">
        <v>53</v>
      </c>
      <c r="E87" s="6" t="s">
        <v>135</v>
      </c>
      <c r="F87" s="6" t="s">
        <v>165</v>
      </c>
      <c r="G87" s="6"/>
      <c r="H87" s="6"/>
      <c r="I87" s="6" t="s">
        <v>218</v>
      </c>
      <c r="J87" s="6" t="s">
        <v>274</v>
      </c>
      <c r="K87" s="6" t="s">
        <v>165</v>
      </c>
      <c r="L87" s="6"/>
      <c r="M87" s="6"/>
      <c r="N87" s="6" t="s">
        <v>340</v>
      </c>
      <c r="O87" s="6" t="s">
        <v>307</v>
      </c>
      <c r="P87" s="6" t="s">
        <v>317</v>
      </c>
      <c r="Q87" s="6"/>
      <c r="R87" s="6" t="s">
        <v>319</v>
      </c>
      <c r="S87" s="6" t="s">
        <v>320</v>
      </c>
      <c r="T87" s="6"/>
      <c r="U87" s="6" t="s">
        <v>326</v>
      </c>
      <c r="V87" s="6"/>
    </row>
    <row r="88" spans="2:22" ht="15" customHeight="1" x14ac:dyDescent="0.15">
      <c r="B88" s="6">
        <v>49</v>
      </c>
      <c r="C88" s="6"/>
      <c r="D88" s="6" t="s">
        <v>54</v>
      </c>
      <c r="E88" s="6" t="s">
        <v>136</v>
      </c>
      <c r="F88" s="6" t="s">
        <v>164</v>
      </c>
      <c r="G88" s="6"/>
      <c r="H88" s="6"/>
      <c r="I88" s="6" t="s">
        <v>187</v>
      </c>
      <c r="J88" s="8" t="s">
        <v>275</v>
      </c>
      <c r="K88" s="6" t="s">
        <v>341</v>
      </c>
      <c r="L88" s="6"/>
      <c r="M88" s="6"/>
      <c r="N88" s="6" t="s">
        <v>339</v>
      </c>
      <c r="O88" s="6"/>
      <c r="P88" s="6"/>
      <c r="Q88" s="6"/>
      <c r="R88" s="6" t="s">
        <v>320</v>
      </c>
      <c r="S88" s="6" t="s">
        <v>319</v>
      </c>
      <c r="T88" s="6"/>
      <c r="U88" s="6" t="s">
        <v>326</v>
      </c>
      <c r="V88" s="6"/>
    </row>
    <row r="89" spans="2:22" ht="15" customHeight="1" x14ac:dyDescent="0.15">
      <c r="B89" s="12">
        <v>49</v>
      </c>
      <c r="C89" s="6"/>
      <c r="D89" s="6"/>
      <c r="E89" s="6"/>
      <c r="F89" s="6"/>
      <c r="G89" s="6"/>
      <c r="H89" s="6"/>
      <c r="I89" s="6"/>
      <c r="J89" s="8"/>
      <c r="K89" s="12" t="s">
        <v>364</v>
      </c>
      <c r="L89" s="6"/>
      <c r="M89" s="6"/>
      <c r="N89" s="12" t="s">
        <v>339</v>
      </c>
      <c r="O89" s="6"/>
      <c r="P89" s="6"/>
      <c r="Q89" s="6"/>
      <c r="R89" s="6" t="s">
        <v>320</v>
      </c>
      <c r="S89" s="6" t="s">
        <v>319</v>
      </c>
      <c r="T89" s="6"/>
      <c r="U89" s="6"/>
      <c r="V89" s="6"/>
    </row>
    <row r="90" spans="2:22" ht="15" customHeight="1" x14ac:dyDescent="0.15">
      <c r="B90" s="6">
        <v>50</v>
      </c>
      <c r="C90" s="6"/>
      <c r="D90" s="6" t="s">
        <v>55</v>
      </c>
      <c r="E90" s="6" t="s">
        <v>137</v>
      </c>
      <c r="F90" s="6" t="s">
        <v>341</v>
      </c>
      <c r="G90" s="6"/>
      <c r="H90" s="6"/>
      <c r="I90" s="6" t="s">
        <v>219</v>
      </c>
      <c r="J90" s="6" t="s">
        <v>276</v>
      </c>
      <c r="K90" s="6" t="s">
        <v>164</v>
      </c>
      <c r="L90" s="6"/>
      <c r="M90" s="6"/>
      <c r="N90" s="6" t="s">
        <v>340</v>
      </c>
      <c r="O90" s="6" t="s">
        <v>305</v>
      </c>
      <c r="P90" s="6" t="s">
        <v>313</v>
      </c>
      <c r="Q90" s="6"/>
      <c r="R90" s="6" t="s">
        <v>319</v>
      </c>
      <c r="S90" s="6" t="s">
        <v>320</v>
      </c>
      <c r="T90" s="6"/>
      <c r="U90" s="6" t="s">
        <v>326</v>
      </c>
      <c r="V90" s="6"/>
    </row>
    <row r="91" spans="2:22" ht="15" customHeight="1" x14ac:dyDescent="0.15">
      <c r="B91" s="12">
        <v>50</v>
      </c>
      <c r="C91" s="6"/>
      <c r="D91" s="6"/>
      <c r="E91" s="6"/>
      <c r="F91" s="12" t="s">
        <v>364</v>
      </c>
      <c r="G91" s="6"/>
      <c r="H91" s="6"/>
      <c r="I91" s="6"/>
      <c r="J91" s="6"/>
      <c r="K91" s="6"/>
      <c r="L91" s="6"/>
      <c r="M91" s="6"/>
      <c r="N91" s="6" t="s">
        <v>340</v>
      </c>
      <c r="O91" s="6" t="s">
        <v>305</v>
      </c>
      <c r="P91" s="6" t="s">
        <v>313</v>
      </c>
      <c r="Q91" s="6"/>
      <c r="R91" s="6" t="s">
        <v>319</v>
      </c>
      <c r="S91" s="6" t="s">
        <v>320</v>
      </c>
      <c r="T91" s="6"/>
      <c r="U91" s="6"/>
      <c r="V91" s="6"/>
    </row>
    <row r="92" spans="2:22" ht="15" customHeight="1" x14ac:dyDescent="0.15">
      <c r="B92" s="12">
        <v>50</v>
      </c>
      <c r="C92" s="6"/>
      <c r="D92" s="6" t="s">
        <v>56</v>
      </c>
      <c r="E92" s="6"/>
      <c r="F92" s="6"/>
      <c r="G92" s="6"/>
      <c r="H92" s="6"/>
      <c r="I92" s="6" t="s">
        <v>220</v>
      </c>
      <c r="J92" s="6"/>
      <c r="K92" s="6"/>
      <c r="L92" s="6"/>
      <c r="M92" s="6"/>
      <c r="N92" s="6" t="s">
        <v>340</v>
      </c>
      <c r="O92" s="6" t="s">
        <v>305</v>
      </c>
      <c r="P92" s="6" t="s">
        <v>313</v>
      </c>
      <c r="Q92" s="6"/>
      <c r="R92" s="6" t="s">
        <v>319</v>
      </c>
      <c r="S92" s="6" t="s">
        <v>320</v>
      </c>
      <c r="T92" s="6"/>
      <c r="U92" s="6"/>
      <c r="V92" s="6"/>
    </row>
    <row r="93" spans="2:22" ht="15" customHeight="1" x14ac:dyDescent="0.15">
      <c r="B93" s="12">
        <v>50</v>
      </c>
      <c r="C93" s="6"/>
      <c r="D93" s="6" t="s">
        <v>57</v>
      </c>
      <c r="E93" s="6"/>
      <c r="F93" s="6"/>
      <c r="G93" s="6"/>
      <c r="H93" s="6"/>
      <c r="I93" s="6"/>
      <c r="J93" s="6"/>
      <c r="K93" s="6"/>
      <c r="L93" s="6"/>
      <c r="M93" s="6"/>
      <c r="N93" s="6" t="s">
        <v>340</v>
      </c>
      <c r="O93" s="6" t="s">
        <v>305</v>
      </c>
      <c r="P93" s="6" t="s">
        <v>313</v>
      </c>
      <c r="Q93" s="6"/>
      <c r="R93" s="6" t="s">
        <v>319</v>
      </c>
      <c r="S93" s="6" t="s">
        <v>320</v>
      </c>
      <c r="T93" s="6"/>
      <c r="U93" s="6"/>
      <c r="V93" s="6"/>
    </row>
    <row r="94" spans="2:22" ht="15" customHeight="1" x14ac:dyDescent="0.15">
      <c r="B94" s="12">
        <v>50</v>
      </c>
      <c r="C94" s="6"/>
      <c r="D94" s="6" t="s">
        <v>58</v>
      </c>
      <c r="E94" s="6"/>
      <c r="F94" s="6"/>
      <c r="G94" s="6"/>
      <c r="H94" s="6"/>
      <c r="I94" s="6"/>
      <c r="J94" s="6"/>
      <c r="K94" s="6"/>
      <c r="L94" s="6"/>
      <c r="M94" s="6"/>
      <c r="N94" s="6" t="s">
        <v>340</v>
      </c>
      <c r="O94" s="6" t="s">
        <v>305</v>
      </c>
      <c r="P94" s="6" t="s">
        <v>313</v>
      </c>
      <c r="Q94" s="6"/>
      <c r="R94" s="6" t="s">
        <v>319</v>
      </c>
      <c r="S94" s="6" t="s">
        <v>320</v>
      </c>
      <c r="T94" s="6"/>
      <c r="U94" s="6"/>
      <c r="V94" s="6"/>
    </row>
    <row r="95" spans="2:22" ht="15" customHeight="1" x14ac:dyDescent="0.15">
      <c r="B95" s="6">
        <v>51</v>
      </c>
      <c r="C95" s="6"/>
      <c r="D95" s="6" t="s">
        <v>59</v>
      </c>
      <c r="E95" s="6" t="s">
        <v>138</v>
      </c>
      <c r="F95" s="6" t="s">
        <v>164</v>
      </c>
      <c r="G95" s="6"/>
      <c r="H95" s="6"/>
      <c r="I95" s="6" t="s">
        <v>174</v>
      </c>
      <c r="J95" s="6" t="s">
        <v>244</v>
      </c>
      <c r="K95" s="6"/>
      <c r="L95" s="6"/>
      <c r="M95" s="6"/>
      <c r="N95" s="6" t="s">
        <v>340</v>
      </c>
      <c r="O95" s="6" t="s">
        <v>298</v>
      </c>
      <c r="P95" s="6" t="s">
        <v>312</v>
      </c>
      <c r="Q95" s="6"/>
      <c r="R95" s="6" t="s">
        <v>319</v>
      </c>
      <c r="S95" s="6" t="s">
        <v>320</v>
      </c>
      <c r="T95" s="6"/>
      <c r="U95" s="6" t="s">
        <v>326</v>
      </c>
      <c r="V95" s="6"/>
    </row>
    <row r="96" spans="2:22" ht="15" customHeight="1" x14ac:dyDescent="0.15">
      <c r="B96" s="6">
        <v>52</v>
      </c>
      <c r="C96" s="6"/>
      <c r="D96" s="6" t="s">
        <v>60</v>
      </c>
      <c r="E96" s="8" t="s">
        <v>139</v>
      </c>
      <c r="F96" s="6" t="s">
        <v>164</v>
      </c>
      <c r="G96" s="6"/>
      <c r="H96" s="6"/>
      <c r="I96" s="6"/>
      <c r="J96" s="6"/>
      <c r="K96" s="6"/>
      <c r="L96" s="6"/>
      <c r="M96" s="6"/>
      <c r="N96" s="6" t="s">
        <v>340</v>
      </c>
      <c r="O96" s="6" t="s">
        <v>305</v>
      </c>
      <c r="P96" s="6" t="s">
        <v>312</v>
      </c>
      <c r="Q96" s="6"/>
      <c r="R96" s="6" t="s">
        <v>319</v>
      </c>
      <c r="S96" s="6" t="s">
        <v>320</v>
      </c>
      <c r="T96" s="6"/>
      <c r="U96" s="6" t="s">
        <v>326</v>
      </c>
      <c r="V96" s="6"/>
    </row>
    <row r="97" spans="2:22" ht="15" customHeight="1" x14ac:dyDescent="0.15">
      <c r="B97" s="6">
        <v>53</v>
      </c>
      <c r="C97" s="6"/>
      <c r="D97" s="6"/>
      <c r="E97" s="6"/>
      <c r="F97" s="6"/>
      <c r="G97" s="6"/>
      <c r="H97" s="6"/>
      <c r="I97" s="6" t="s">
        <v>201</v>
      </c>
      <c r="J97" s="6" t="s">
        <v>277</v>
      </c>
      <c r="K97" s="6" t="s">
        <v>165</v>
      </c>
      <c r="L97" s="6"/>
      <c r="M97" s="6"/>
      <c r="N97" s="6" t="s">
        <v>340</v>
      </c>
      <c r="O97" s="6" t="s">
        <v>305</v>
      </c>
      <c r="P97" s="6" t="s">
        <v>312</v>
      </c>
      <c r="Q97" s="6"/>
      <c r="R97" s="6" t="s">
        <v>320</v>
      </c>
      <c r="S97" s="6" t="s">
        <v>319</v>
      </c>
      <c r="T97" s="6"/>
      <c r="U97" s="6" t="s">
        <v>326</v>
      </c>
      <c r="V97" s="6"/>
    </row>
    <row r="98" spans="2:22" ht="15" customHeight="1" x14ac:dyDescent="0.15">
      <c r="B98" s="12">
        <v>53</v>
      </c>
      <c r="C98" s="6"/>
      <c r="D98" s="6"/>
      <c r="E98" s="6"/>
      <c r="F98" s="6"/>
      <c r="G98" s="6"/>
      <c r="H98" s="6"/>
      <c r="I98" s="6" t="s">
        <v>205</v>
      </c>
      <c r="J98" s="6"/>
      <c r="K98" s="6"/>
      <c r="L98" s="6"/>
      <c r="M98" s="6"/>
      <c r="N98" s="6" t="s">
        <v>340</v>
      </c>
      <c r="O98" s="6" t="s">
        <v>305</v>
      </c>
      <c r="P98" s="6" t="s">
        <v>312</v>
      </c>
      <c r="Q98" s="6"/>
      <c r="R98" s="6" t="s">
        <v>320</v>
      </c>
      <c r="S98" s="6" t="s">
        <v>319</v>
      </c>
      <c r="T98" s="6"/>
      <c r="U98" s="6"/>
      <c r="V98" s="6"/>
    </row>
    <row r="99" spans="2:22" ht="15" customHeight="1" x14ac:dyDescent="0.15">
      <c r="B99" s="6">
        <v>54</v>
      </c>
      <c r="C99" s="6"/>
      <c r="D99" s="6" t="s">
        <v>61</v>
      </c>
      <c r="E99" s="6" t="s">
        <v>140</v>
      </c>
      <c r="F99" s="6" t="s">
        <v>165</v>
      </c>
      <c r="G99" s="6"/>
      <c r="H99" s="6"/>
      <c r="I99" s="6" t="s">
        <v>201</v>
      </c>
      <c r="J99" s="6" t="s">
        <v>278</v>
      </c>
      <c r="K99" s="6" t="s">
        <v>165</v>
      </c>
      <c r="L99" s="6"/>
      <c r="M99" s="6"/>
      <c r="N99" s="6" t="s">
        <v>339</v>
      </c>
      <c r="O99" s="6"/>
      <c r="P99" s="6"/>
      <c r="Q99" s="6"/>
      <c r="R99" s="6" t="s">
        <v>319</v>
      </c>
      <c r="S99" s="6" t="s">
        <v>319</v>
      </c>
      <c r="T99" s="6"/>
      <c r="U99" s="6" t="s">
        <v>326</v>
      </c>
      <c r="V99" s="6"/>
    </row>
    <row r="100" spans="2:22" ht="15" customHeight="1" x14ac:dyDescent="0.15">
      <c r="B100" s="6">
        <v>55</v>
      </c>
      <c r="C100" s="6"/>
      <c r="D100" s="6" t="s">
        <v>62</v>
      </c>
      <c r="E100" s="6" t="s">
        <v>141</v>
      </c>
      <c r="F100" s="6" t="s">
        <v>165</v>
      </c>
      <c r="G100" s="6"/>
      <c r="H100" s="6"/>
      <c r="I100" s="6" t="s">
        <v>221</v>
      </c>
      <c r="J100" s="6" t="s">
        <v>279</v>
      </c>
      <c r="K100" s="6" t="s">
        <v>164</v>
      </c>
      <c r="L100" s="6"/>
      <c r="M100" s="6"/>
      <c r="N100" s="6" t="s">
        <v>339</v>
      </c>
      <c r="O100" s="6"/>
      <c r="P100" s="6"/>
      <c r="Q100" s="6"/>
      <c r="R100" s="6" t="s">
        <v>320</v>
      </c>
      <c r="S100" s="6" t="s">
        <v>319</v>
      </c>
      <c r="T100" s="6"/>
      <c r="U100" s="6" t="s">
        <v>326</v>
      </c>
      <c r="V100" s="6"/>
    </row>
    <row r="101" spans="2:22" ht="15" customHeight="1" x14ac:dyDescent="0.15">
      <c r="B101" s="6">
        <v>56</v>
      </c>
      <c r="C101" s="6"/>
      <c r="D101" s="6" t="s">
        <v>59</v>
      </c>
      <c r="E101" s="6" t="s">
        <v>142</v>
      </c>
      <c r="F101" s="6" t="s">
        <v>164</v>
      </c>
      <c r="G101" s="6"/>
      <c r="H101" s="6"/>
      <c r="I101" s="6" t="s">
        <v>193</v>
      </c>
      <c r="J101" s="6" t="s">
        <v>244</v>
      </c>
      <c r="K101" s="6" t="s">
        <v>164</v>
      </c>
      <c r="L101" s="6"/>
      <c r="M101" s="6"/>
      <c r="N101" s="6" t="s">
        <v>339</v>
      </c>
      <c r="O101" s="6"/>
      <c r="P101" s="6"/>
      <c r="Q101" s="6"/>
      <c r="R101" s="6" t="s">
        <v>319</v>
      </c>
      <c r="S101" s="6" t="s">
        <v>320</v>
      </c>
      <c r="T101" s="6"/>
      <c r="U101" s="6" t="s">
        <v>326</v>
      </c>
      <c r="V101" s="6"/>
    </row>
    <row r="102" spans="2:22" ht="15" customHeight="1" x14ac:dyDescent="0.15">
      <c r="B102" s="12">
        <v>56</v>
      </c>
      <c r="C102" s="6"/>
      <c r="D102" s="6" t="s">
        <v>63</v>
      </c>
      <c r="E102" s="6"/>
      <c r="F102" s="6"/>
      <c r="G102" s="6"/>
      <c r="H102" s="6"/>
      <c r="I102" s="6" t="s">
        <v>222</v>
      </c>
      <c r="J102" s="6"/>
      <c r="K102" s="6"/>
      <c r="L102" s="6"/>
      <c r="M102" s="6"/>
      <c r="N102" s="6" t="s">
        <v>339</v>
      </c>
      <c r="O102" s="6"/>
      <c r="P102" s="6"/>
      <c r="Q102" s="6"/>
      <c r="R102" s="6" t="s">
        <v>319</v>
      </c>
      <c r="S102" s="6" t="s">
        <v>320</v>
      </c>
      <c r="T102" s="6"/>
      <c r="U102" s="6"/>
      <c r="V102" s="6"/>
    </row>
    <row r="103" spans="2:22" ht="15" customHeight="1" x14ac:dyDescent="0.15">
      <c r="B103" s="12">
        <v>56</v>
      </c>
      <c r="C103" s="6"/>
      <c r="D103" s="6"/>
      <c r="E103" s="6"/>
      <c r="F103" s="6"/>
      <c r="G103" s="6"/>
      <c r="H103" s="6"/>
      <c r="I103" s="6" t="s">
        <v>223</v>
      </c>
      <c r="J103" s="6"/>
      <c r="K103" s="6"/>
      <c r="L103" s="6"/>
      <c r="M103" s="6"/>
      <c r="N103" s="6" t="s">
        <v>339</v>
      </c>
      <c r="O103" s="6"/>
      <c r="P103" s="6"/>
      <c r="Q103" s="6"/>
      <c r="R103" s="6" t="s">
        <v>319</v>
      </c>
      <c r="S103" s="6" t="s">
        <v>320</v>
      </c>
      <c r="T103" s="6"/>
      <c r="U103" s="6"/>
      <c r="V103" s="6"/>
    </row>
    <row r="104" spans="2:22" ht="15" customHeight="1" x14ac:dyDescent="0.15">
      <c r="B104" s="6">
        <v>57</v>
      </c>
      <c r="C104" s="6"/>
      <c r="D104" s="6" t="s">
        <v>16</v>
      </c>
      <c r="E104" s="6" t="s">
        <v>143</v>
      </c>
      <c r="F104" s="6" t="s">
        <v>165</v>
      </c>
      <c r="G104" s="6"/>
      <c r="H104" s="6"/>
      <c r="I104" s="6" t="s">
        <v>186</v>
      </c>
      <c r="J104" s="6" t="s">
        <v>280</v>
      </c>
      <c r="K104" s="6" t="s">
        <v>165</v>
      </c>
      <c r="L104" s="6"/>
      <c r="M104" s="6"/>
      <c r="N104" s="6" t="s">
        <v>339</v>
      </c>
      <c r="O104" s="6"/>
      <c r="P104" s="6"/>
      <c r="Q104" s="6"/>
      <c r="R104" s="6" t="s">
        <v>319</v>
      </c>
      <c r="S104" s="6" t="s">
        <v>320</v>
      </c>
      <c r="T104" s="6"/>
      <c r="U104" s="6" t="s">
        <v>326</v>
      </c>
      <c r="V104" s="6"/>
    </row>
    <row r="105" spans="2:22" ht="15" customHeight="1" x14ac:dyDescent="0.15">
      <c r="B105" s="12">
        <v>57</v>
      </c>
      <c r="C105" s="6"/>
      <c r="D105" s="6" t="s">
        <v>64</v>
      </c>
      <c r="E105" s="6" t="s">
        <v>144</v>
      </c>
      <c r="F105" s="6" t="s">
        <v>165</v>
      </c>
      <c r="G105" s="6"/>
      <c r="H105" s="6"/>
      <c r="I105" s="6"/>
      <c r="J105" s="6"/>
      <c r="K105" s="6"/>
      <c r="L105" s="6"/>
      <c r="M105" s="6"/>
      <c r="N105" s="6" t="s">
        <v>339</v>
      </c>
      <c r="O105" s="6"/>
      <c r="P105" s="6"/>
      <c r="Q105" s="6"/>
      <c r="R105" s="6" t="s">
        <v>319</v>
      </c>
      <c r="S105" s="6" t="s">
        <v>320</v>
      </c>
      <c r="T105" s="6"/>
      <c r="U105" s="6"/>
      <c r="V105" s="6"/>
    </row>
    <row r="106" spans="2:22" ht="15" customHeight="1" x14ac:dyDescent="0.15">
      <c r="B106" s="6">
        <v>58</v>
      </c>
      <c r="C106" s="6"/>
      <c r="D106" s="6" t="s">
        <v>65</v>
      </c>
      <c r="E106" s="8" t="s">
        <v>145</v>
      </c>
      <c r="F106" s="6" t="s">
        <v>165</v>
      </c>
      <c r="G106" s="6"/>
      <c r="H106" s="6"/>
      <c r="I106" s="6"/>
      <c r="J106" s="6"/>
      <c r="K106" s="6"/>
      <c r="L106" s="6"/>
      <c r="M106" s="6"/>
      <c r="N106" s="6" t="s">
        <v>340</v>
      </c>
      <c r="O106" s="6" t="s">
        <v>298</v>
      </c>
      <c r="P106" s="6" t="s">
        <v>312</v>
      </c>
      <c r="Q106" s="6"/>
      <c r="R106" s="6" t="s">
        <v>319</v>
      </c>
      <c r="S106" s="6" t="s">
        <v>320</v>
      </c>
      <c r="T106" s="6"/>
      <c r="U106" s="6" t="s">
        <v>326</v>
      </c>
      <c r="V106" s="6"/>
    </row>
    <row r="107" spans="2:22" ht="15" customHeight="1" x14ac:dyDescent="0.15">
      <c r="B107" s="12">
        <v>58</v>
      </c>
      <c r="C107" s="6"/>
      <c r="D107" s="6" t="s">
        <v>66</v>
      </c>
      <c r="E107" s="6"/>
      <c r="F107" s="6"/>
      <c r="G107" s="6"/>
      <c r="H107" s="6"/>
      <c r="I107" s="6"/>
      <c r="J107" s="6"/>
      <c r="K107" s="6"/>
      <c r="L107" s="6"/>
      <c r="M107" s="6"/>
      <c r="N107" s="6" t="s">
        <v>340</v>
      </c>
      <c r="O107" s="6" t="s">
        <v>298</v>
      </c>
      <c r="P107" s="6" t="s">
        <v>312</v>
      </c>
      <c r="Q107" s="6"/>
      <c r="R107" s="6" t="s">
        <v>319</v>
      </c>
      <c r="S107" s="6" t="s">
        <v>320</v>
      </c>
      <c r="T107" s="6"/>
      <c r="U107" s="6"/>
      <c r="V107" s="6"/>
    </row>
    <row r="108" spans="2:22" ht="15" customHeight="1" x14ac:dyDescent="0.15">
      <c r="B108" s="12">
        <v>58</v>
      </c>
      <c r="C108" s="6"/>
      <c r="D108" s="6" t="s">
        <v>8</v>
      </c>
      <c r="E108" s="6"/>
      <c r="F108" s="6"/>
      <c r="G108" s="6"/>
      <c r="H108" s="6"/>
      <c r="I108" s="6"/>
      <c r="J108" s="6"/>
      <c r="K108" s="6"/>
      <c r="L108" s="6"/>
      <c r="M108" s="6"/>
      <c r="N108" s="6" t="s">
        <v>340</v>
      </c>
      <c r="O108" s="6" t="s">
        <v>298</v>
      </c>
      <c r="P108" s="6" t="s">
        <v>312</v>
      </c>
      <c r="Q108" s="6"/>
      <c r="R108" s="6" t="s">
        <v>319</v>
      </c>
      <c r="S108" s="6" t="s">
        <v>320</v>
      </c>
      <c r="T108" s="6"/>
      <c r="U108" s="6"/>
      <c r="V108" s="6"/>
    </row>
    <row r="109" spans="2:22" ht="15" customHeight="1" x14ac:dyDescent="0.15">
      <c r="B109" s="6">
        <v>59</v>
      </c>
      <c r="C109" s="6"/>
      <c r="D109" s="6" t="s">
        <v>67</v>
      </c>
      <c r="E109" s="6" t="s">
        <v>146</v>
      </c>
      <c r="F109" s="6" t="s">
        <v>165</v>
      </c>
      <c r="G109" s="6"/>
      <c r="H109" s="6"/>
      <c r="I109" s="6" t="s">
        <v>224</v>
      </c>
      <c r="J109" s="6" t="s">
        <v>281</v>
      </c>
      <c r="K109" s="6" t="s">
        <v>165</v>
      </c>
      <c r="L109" s="6"/>
      <c r="M109" s="6"/>
      <c r="N109" s="6" t="s">
        <v>339</v>
      </c>
      <c r="O109" s="6"/>
      <c r="P109" s="6"/>
      <c r="Q109" s="6"/>
      <c r="R109" s="6" t="s">
        <v>319</v>
      </c>
      <c r="S109" s="6" t="s">
        <v>320</v>
      </c>
      <c r="T109" s="6"/>
      <c r="U109" s="6" t="s">
        <v>326</v>
      </c>
      <c r="V109" s="6"/>
    </row>
    <row r="110" spans="2:22" ht="15" customHeight="1" x14ac:dyDescent="0.15">
      <c r="B110" s="6">
        <v>60</v>
      </c>
      <c r="C110" s="6"/>
      <c r="D110" s="8" t="s">
        <v>68</v>
      </c>
      <c r="E110" s="6" t="s">
        <v>147</v>
      </c>
      <c r="F110" s="6" t="s">
        <v>165</v>
      </c>
      <c r="G110" s="6"/>
      <c r="H110" s="6"/>
      <c r="I110" s="6" t="s">
        <v>176</v>
      </c>
      <c r="J110" s="8" t="s">
        <v>282</v>
      </c>
      <c r="K110" s="6" t="s">
        <v>341</v>
      </c>
      <c r="L110" s="6"/>
      <c r="M110" s="6"/>
      <c r="N110" s="6" t="s">
        <v>340</v>
      </c>
      <c r="O110" s="6" t="s">
        <v>298</v>
      </c>
      <c r="P110" s="6" t="s">
        <v>318</v>
      </c>
      <c r="Q110" s="6"/>
      <c r="R110" s="6" t="s">
        <v>319</v>
      </c>
      <c r="S110" s="6"/>
      <c r="T110" s="6"/>
      <c r="U110" s="6" t="s">
        <v>326</v>
      </c>
      <c r="V110" s="6"/>
    </row>
    <row r="111" spans="2:22" ht="15" customHeight="1" x14ac:dyDescent="0.15">
      <c r="B111" s="12">
        <v>60</v>
      </c>
      <c r="C111" s="6"/>
      <c r="D111" s="8"/>
      <c r="E111" s="6"/>
      <c r="F111" s="6"/>
      <c r="G111" s="6"/>
      <c r="H111" s="6"/>
      <c r="I111" s="6"/>
      <c r="J111" s="8"/>
      <c r="K111" s="6" t="s">
        <v>364</v>
      </c>
      <c r="L111" s="6"/>
      <c r="M111" s="6"/>
      <c r="N111" s="6" t="s">
        <v>340</v>
      </c>
      <c r="O111" s="6" t="s">
        <v>298</v>
      </c>
      <c r="P111" s="6" t="s">
        <v>318</v>
      </c>
      <c r="Q111" s="6"/>
      <c r="R111" s="6" t="s">
        <v>319</v>
      </c>
      <c r="S111" s="6"/>
      <c r="T111" s="6"/>
      <c r="U111" s="6"/>
      <c r="V111" s="6"/>
    </row>
    <row r="112" spans="2:22" ht="15" customHeight="1" x14ac:dyDescent="0.15">
      <c r="B112" s="6">
        <v>61</v>
      </c>
      <c r="C112" s="6"/>
      <c r="D112" s="6" t="s">
        <v>5</v>
      </c>
      <c r="E112" s="6" t="s">
        <v>148</v>
      </c>
      <c r="F112" s="6" t="s">
        <v>165</v>
      </c>
      <c r="G112" s="6"/>
      <c r="H112" s="6"/>
      <c r="I112" s="6" t="s">
        <v>225</v>
      </c>
      <c r="J112" s="6" t="s">
        <v>244</v>
      </c>
      <c r="K112" s="6" t="s">
        <v>166</v>
      </c>
      <c r="L112" s="6"/>
      <c r="M112" s="6"/>
      <c r="N112" s="6" t="s">
        <v>340</v>
      </c>
      <c r="O112" s="6" t="s">
        <v>298</v>
      </c>
      <c r="P112" s="6" t="s">
        <v>316</v>
      </c>
      <c r="Q112" s="6"/>
      <c r="R112" s="6" t="s">
        <v>344</v>
      </c>
      <c r="S112" s="6" t="s">
        <v>320</v>
      </c>
      <c r="T112" s="6"/>
      <c r="U112" s="6" t="s">
        <v>326</v>
      </c>
      <c r="V112" s="6"/>
    </row>
    <row r="113" spans="2:22" ht="15" customHeight="1" x14ac:dyDescent="0.15">
      <c r="B113" s="6">
        <v>62</v>
      </c>
      <c r="C113" s="6"/>
      <c r="D113" s="8" t="s">
        <v>69</v>
      </c>
      <c r="E113" s="8" t="s">
        <v>149</v>
      </c>
      <c r="F113" s="6" t="s">
        <v>165</v>
      </c>
      <c r="G113" s="6"/>
      <c r="H113" s="6"/>
      <c r="I113" s="6"/>
      <c r="J113" s="6"/>
      <c r="K113" s="6"/>
      <c r="L113" s="6"/>
      <c r="M113" s="6"/>
      <c r="N113" s="6" t="s">
        <v>339</v>
      </c>
      <c r="O113" s="6"/>
      <c r="P113" s="6"/>
      <c r="Q113" s="6"/>
      <c r="R113" s="6" t="s">
        <v>319</v>
      </c>
      <c r="S113" s="6" t="s">
        <v>320</v>
      </c>
      <c r="T113" s="6"/>
      <c r="U113" s="6" t="s">
        <v>326</v>
      </c>
      <c r="V113" s="6"/>
    </row>
    <row r="114" spans="2:22" ht="15" customHeight="1" x14ac:dyDescent="0.15">
      <c r="B114" s="6">
        <v>63</v>
      </c>
      <c r="C114" s="6"/>
      <c r="D114" s="6" t="s">
        <v>70</v>
      </c>
      <c r="E114" s="8" t="s">
        <v>150</v>
      </c>
      <c r="F114" s="6" t="s">
        <v>368</v>
      </c>
      <c r="G114" s="6"/>
      <c r="H114" s="6"/>
      <c r="I114" s="6" t="s">
        <v>208</v>
      </c>
      <c r="J114" s="6" t="s">
        <v>244</v>
      </c>
      <c r="K114" s="6" t="s">
        <v>341</v>
      </c>
      <c r="L114" s="6"/>
      <c r="M114" s="6"/>
      <c r="N114" s="6" t="s">
        <v>339</v>
      </c>
      <c r="O114" s="6"/>
      <c r="P114" s="6"/>
      <c r="Q114" s="6"/>
      <c r="R114" s="6" t="s">
        <v>319</v>
      </c>
      <c r="S114" s="6" t="s">
        <v>320</v>
      </c>
      <c r="T114" s="6"/>
      <c r="U114" s="6" t="s">
        <v>326</v>
      </c>
      <c r="V114" s="6"/>
    </row>
    <row r="115" spans="2:22" ht="15" customHeight="1" x14ac:dyDescent="0.15">
      <c r="B115" s="12">
        <v>63</v>
      </c>
      <c r="C115" s="6"/>
      <c r="D115" s="6"/>
      <c r="E115" s="8"/>
      <c r="F115" s="12" t="s">
        <v>364</v>
      </c>
      <c r="G115" s="6"/>
      <c r="H115" s="6"/>
      <c r="I115" s="6"/>
      <c r="J115" s="6"/>
      <c r="K115" s="12" t="s">
        <v>364</v>
      </c>
      <c r="L115" s="6"/>
      <c r="M115" s="6"/>
      <c r="N115" s="12" t="s">
        <v>339</v>
      </c>
      <c r="O115" s="6"/>
      <c r="P115" s="6"/>
      <c r="Q115" s="6"/>
      <c r="R115" s="6" t="s">
        <v>319</v>
      </c>
      <c r="S115" s="6" t="s">
        <v>320</v>
      </c>
      <c r="T115" s="6"/>
      <c r="U115" s="6"/>
      <c r="V115" s="6"/>
    </row>
    <row r="116" spans="2:22" ht="15" customHeight="1" x14ac:dyDescent="0.15">
      <c r="B116" s="6">
        <v>64</v>
      </c>
      <c r="C116" s="6"/>
      <c r="D116" s="6" t="s">
        <v>71</v>
      </c>
      <c r="E116" s="8" t="s">
        <v>151</v>
      </c>
      <c r="F116" s="6" t="s">
        <v>341</v>
      </c>
      <c r="G116" s="6"/>
      <c r="H116" s="6"/>
      <c r="I116" s="6" t="s">
        <v>226</v>
      </c>
      <c r="J116" s="6" t="s">
        <v>244</v>
      </c>
      <c r="K116" s="6" t="s">
        <v>165</v>
      </c>
      <c r="L116" s="6"/>
      <c r="M116" s="6"/>
      <c r="N116" s="6" t="s">
        <v>340</v>
      </c>
      <c r="O116" s="6" t="s">
        <v>298</v>
      </c>
      <c r="P116" s="6" t="s">
        <v>313</v>
      </c>
      <c r="Q116" s="6"/>
      <c r="R116" s="6" t="s">
        <v>319</v>
      </c>
      <c r="S116" s="6" t="s">
        <v>323</v>
      </c>
      <c r="T116" s="6"/>
      <c r="U116" s="6" t="s">
        <v>326</v>
      </c>
      <c r="V116" s="6"/>
    </row>
    <row r="117" spans="2:22" ht="15" customHeight="1" x14ac:dyDescent="0.15">
      <c r="B117" s="12">
        <v>64</v>
      </c>
      <c r="C117" s="6"/>
      <c r="D117" s="6"/>
      <c r="E117" s="8"/>
      <c r="F117" s="12" t="s">
        <v>364</v>
      </c>
      <c r="G117" s="6"/>
      <c r="H117" s="6"/>
      <c r="I117" s="6"/>
      <c r="J117" s="6"/>
      <c r="K117" s="6"/>
      <c r="L117" s="6"/>
      <c r="M117" s="6"/>
      <c r="N117" s="6" t="s">
        <v>340</v>
      </c>
      <c r="O117" s="6" t="s">
        <v>298</v>
      </c>
      <c r="P117" s="6" t="s">
        <v>313</v>
      </c>
      <c r="Q117" s="6"/>
      <c r="R117" s="6" t="s">
        <v>319</v>
      </c>
      <c r="S117" s="6" t="s">
        <v>323</v>
      </c>
      <c r="T117" s="6"/>
      <c r="U117" s="6"/>
      <c r="V117" s="6"/>
    </row>
    <row r="118" spans="2:22" ht="15" customHeight="1" x14ac:dyDescent="0.15">
      <c r="B118" s="6">
        <v>65</v>
      </c>
      <c r="C118" s="6"/>
      <c r="D118" s="6" t="s">
        <v>72</v>
      </c>
      <c r="E118" s="6" t="s">
        <v>152</v>
      </c>
      <c r="F118" s="6" t="s">
        <v>165</v>
      </c>
      <c r="G118" s="6"/>
      <c r="H118" s="6"/>
      <c r="I118" s="6" t="s">
        <v>201</v>
      </c>
      <c r="J118" s="8" t="s">
        <v>283</v>
      </c>
      <c r="K118" s="6" t="s">
        <v>164</v>
      </c>
      <c r="L118" s="6"/>
      <c r="M118" s="6"/>
      <c r="N118" s="6" t="s">
        <v>340</v>
      </c>
      <c r="O118" s="6" t="s">
        <v>305</v>
      </c>
      <c r="P118" s="6" t="s">
        <v>312</v>
      </c>
      <c r="Q118" s="6"/>
      <c r="R118" s="6" t="s">
        <v>319</v>
      </c>
      <c r="S118" s="6" t="s">
        <v>320</v>
      </c>
      <c r="T118" s="6"/>
      <c r="U118" s="6" t="s">
        <v>326</v>
      </c>
      <c r="V118" s="6"/>
    </row>
    <row r="119" spans="2:22" ht="15" customHeight="1" x14ac:dyDescent="0.15">
      <c r="B119" s="12">
        <v>65</v>
      </c>
      <c r="C119" s="6"/>
      <c r="D119" s="6"/>
      <c r="E119" s="6"/>
      <c r="F119" s="6"/>
      <c r="G119" s="6"/>
      <c r="H119" s="6"/>
      <c r="I119" s="6" t="s">
        <v>171</v>
      </c>
      <c r="J119" s="8" t="s">
        <v>284</v>
      </c>
      <c r="K119" s="6" t="s">
        <v>165</v>
      </c>
      <c r="L119" s="6"/>
      <c r="M119" s="6"/>
      <c r="N119" s="6" t="s">
        <v>340</v>
      </c>
      <c r="O119" s="6" t="s">
        <v>305</v>
      </c>
      <c r="P119" s="6" t="s">
        <v>312</v>
      </c>
      <c r="Q119" s="6"/>
      <c r="R119" s="6" t="s">
        <v>319</v>
      </c>
      <c r="S119" s="6" t="s">
        <v>320</v>
      </c>
      <c r="T119" s="6"/>
      <c r="U119" s="6" t="s">
        <v>326</v>
      </c>
      <c r="V119" s="6"/>
    </row>
    <row r="120" spans="2:22" ht="15" customHeight="1" x14ac:dyDescent="0.15">
      <c r="B120" s="6">
        <v>66</v>
      </c>
      <c r="C120" s="6"/>
      <c r="D120" s="6" t="s">
        <v>73</v>
      </c>
      <c r="E120" s="8" t="s">
        <v>153</v>
      </c>
      <c r="F120" s="6" t="s">
        <v>165</v>
      </c>
      <c r="G120" s="6"/>
      <c r="H120" s="6"/>
      <c r="I120" s="6" t="s">
        <v>227</v>
      </c>
      <c r="J120" s="6" t="s">
        <v>285</v>
      </c>
      <c r="K120" s="6" t="s">
        <v>165</v>
      </c>
      <c r="L120" s="6"/>
      <c r="M120" s="6"/>
      <c r="N120" s="6" t="s">
        <v>340</v>
      </c>
      <c r="O120" s="6" t="s">
        <v>308</v>
      </c>
      <c r="P120" s="6" t="s">
        <v>312</v>
      </c>
      <c r="Q120" s="6"/>
      <c r="R120" s="6" t="s">
        <v>319</v>
      </c>
      <c r="S120" s="6" t="s">
        <v>320</v>
      </c>
      <c r="T120" s="6"/>
      <c r="U120" s="6" t="s">
        <v>326</v>
      </c>
      <c r="V120" s="6"/>
    </row>
    <row r="121" spans="2:22" ht="15" customHeight="1" x14ac:dyDescent="0.15">
      <c r="B121" s="6">
        <v>67</v>
      </c>
      <c r="C121" s="6"/>
      <c r="D121" s="6" t="s">
        <v>74</v>
      </c>
      <c r="E121" s="6"/>
      <c r="F121" s="6"/>
      <c r="G121" s="6"/>
      <c r="H121" s="6"/>
      <c r="I121" s="6"/>
      <c r="J121" s="6"/>
      <c r="K121" s="6"/>
      <c r="L121" s="6"/>
      <c r="M121" s="6"/>
      <c r="N121" s="6" t="s">
        <v>340</v>
      </c>
      <c r="O121" s="6" t="s">
        <v>309</v>
      </c>
      <c r="P121" s="6" t="s">
        <v>312</v>
      </c>
      <c r="Q121" s="6"/>
      <c r="R121" s="6" t="s">
        <v>319</v>
      </c>
      <c r="S121" s="6" t="s">
        <v>319</v>
      </c>
      <c r="T121" s="6"/>
      <c r="U121" s="6" t="s">
        <v>326</v>
      </c>
      <c r="V121" s="6"/>
    </row>
    <row r="122" spans="2:22" ht="15" customHeight="1" x14ac:dyDescent="0.15">
      <c r="B122" s="6">
        <v>68</v>
      </c>
      <c r="C122" s="6"/>
      <c r="D122" s="6" t="s">
        <v>75</v>
      </c>
      <c r="E122" s="6" t="s">
        <v>154</v>
      </c>
      <c r="F122" s="6" t="s">
        <v>165</v>
      </c>
      <c r="G122" s="6"/>
      <c r="H122" s="6"/>
      <c r="I122" s="6"/>
      <c r="J122" s="6"/>
      <c r="K122" s="6"/>
      <c r="L122" s="6"/>
      <c r="M122" s="6"/>
      <c r="N122" s="6" t="s">
        <v>293</v>
      </c>
      <c r="O122" s="6" t="s">
        <v>300</v>
      </c>
      <c r="P122" s="6" t="s">
        <v>312</v>
      </c>
      <c r="Q122" s="6"/>
      <c r="R122" s="6" t="s">
        <v>320</v>
      </c>
      <c r="S122" s="6" t="s">
        <v>319</v>
      </c>
      <c r="T122" s="6"/>
      <c r="U122" s="6" t="s">
        <v>327</v>
      </c>
      <c r="V122" s="6"/>
    </row>
    <row r="123" spans="2:22" ht="15" customHeight="1" x14ac:dyDescent="0.15">
      <c r="B123" s="12">
        <v>68</v>
      </c>
      <c r="C123" s="6"/>
      <c r="D123" s="6" t="s">
        <v>76</v>
      </c>
      <c r="E123" s="6"/>
      <c r="F123" s="6"/>
      <c r="G123" s="6"/>
      <c r="H123" s="6"/>
      <c r="I123" s="6"/>
      <c r="J123" s="6"/>
      <c r="K123" s="6"/>
      <c r="L123" s="6"/>
      <c r="M123" s="6"/>
      <c r="N123" s="6" t="s">
        <v>293</v>
      </c>
      <c r="O123" s="6" t="s">
        <v>300</v>
      </c>
      <c r="P123" s="6" t="s">
        <v>312</v>
      </c>
      <c r="Q123" s="6"/>
      <c r="R123" s="6" t="s">
        <v>320</v>
      </c>
      <c r="S123" s="6" t="s">
        <v>319</v>
      </c>
      <c r="T123" s="6"/>
      <c r="U123" s="6"/>
      <c r="V123" s="6"/>
    </row>
    <row r="124" spans="2:22" ht="15" customHeight="1" x14ac:dyDescent="0.15">
      <c r="B124" s="6">
        <v>69</v>
      </c>
      <c r="C124" s="6"/>
      <c r="D124" s="6" t="s">
        <v>59</v>
      </c>
      <c r="E124" s="6" t="s">
        <v>155</v>
      </c>
      <c r="F124" s="6" t="s">
        <v>164</v>
      </c>
      <c r="G124" s="6"/>
      <c r="H124" s="6"/>
      <c r="I124" s="6" t="s">
        <v>193</v>
      </c>
      <c r="J124" s="6" t="s">
        <v>156</v>
      </c>
      <c r="K124" s="6" t="s">
        <v>165</v>
      </c>
      <c r="L124" s="6"/>
      <c r="M124" s="6"/>
      <c r="N124" s="6" t="s">
        <v>292</v>
      </c>
      <c r="O124" s="6" t="s">
        <v>294</v>
      </c>
      <c r="P124" s="6" t="s">
        <v>294</v>
      </c>
      <c r="Q124" s="6"/>
      <c r="R124" s="6" t="s">
        <v>319</v>
      </c>
      <c r="S124" s="6" t="s">
        <v>320</v>
      </c>
      <c r="T124" s="6"/>
      <c r="U124" s="6" t="s">
        <v>327</v>
      </c>
      <c r="V124" s="6"/>
    </row>
    <row r="125" spans="2:22" ht="15" customHeight="1" x14ac:dyDescent="0.15">
      <c r="B125" s="12">
        <v>69</v>
      </c>
      <c r="C125" s="6"/>
      <c r="D125" s="6" t="s">
        <v>77</v>
      </c>
      <c r="E125" s="6" t="s">
        <v>156</v>
      </c>
      <c r="F125" s="6" t="s">
        <v>165</v>
      </c>
      <c r="G125" s="6"/>
      <c r="H125" s="6"/>
      <c r="I125" s="6"/>
      <c r="J125" s="6"/>
      <c r="K125" s="6"/>
      <c r="L125" s="6"/>
      <c r="M125" s="6"/>
      <c r="N125" s="6" t="s">
        <v>292</v>
      </c>
      <c r="O125" s="6" t="s">
        <v>294</v>
      </c>
      <c r="P125" s="6" t="s">
        <v>294</v>
      </c>
      <c r="Q125" s="6"/>
      <c r="R125" s="6" t="s">
        <v>319</v>
      </c>
      <c r="S125" s="6" t="s">
        <v>320</v>
      </c>
      <c r="T125" s="6"/>
      <c r="U125" s="6"/>
      <c r="V125" s="6"/>
    </row>
    <row r="126" spans="2:22" ht="15" customHeight="1" x14ac:dyDescent="0.15">
      <c r="B126" s="6">
        <v>70</v>
      </c>
      <c r="C126" s="6"/>
      <c r="D126" s="6" t="s">
        <v>78</v>
      </c>
      <c r="E126" s="6" t="s">
        <v>157</v>
      </c>
      <c r="F126" s="6" t="s">
        <v>165</v>
      </c>
      <c r="G126" s="6"/>
      <c r="H126" s="6"/>
      <c r="I126" s="6" t="s">
        <v>228</v>
      </c>
      <c r="J126" s="6" t="s">
        <v>286</v>
      </c>
      <c r="K126" s="6" t="s">
        <v>164</v>
      </c>
      <c r="L126" s="6"/>
      <c r="M126" s="6"/>
      <c r="N126" s="6" t="s">
        <v>293</v>
      </c>
      <c r="O126" s="6" t="s">
        <v>310</v>
      </c>
      <c r="P126" s="6" t="s">
        <v>313</v>
      </c>
      <c r="Q126" s="6"/>
      <c r="R126" s="6" t="s">
        <v>319</v>
      </c>
      <c r="S126" s="6" t="s">
        <v>320</v>
      </c>
      <c r="T126" s="6"/>
      <c r="U126" s="6" t="s">
        <v>327</v>
      </c>
      <c r="V126" s="6"/>
    </row>
    <row r="127" spans="2:22" ht="15" customHeight="1" x14ac:dyDescent="0.15">
      <c r="B127" s="6">
        <v>71</v>
      </c>
      <c r="C127" s="6"/>
      <c r="D127" s="6" t="s">
        <v>23</v>
      </c>
      <c r="E127" s="6" t="s">
        <v>158</v>
      </c>
      <c r="F127" s="6" t="s">
        <v>165</v>
      </c>
      <c r="G127" s="6"/>
      <c r="H127" s="6"/>
      <c r="I127" s="6" t="s">
        <v>229</v>
      </c>
      <c r="J127" s="6" t="s">
        <v>287</v>
      </c>
      <c r="K127" s="6" t="s">
        <v>165</v>
      </c>
      <c r="L127" s="6"/>
      <c r="M127" s="6"/>
      <c r="N127" s="6" t="s">
        <v>292</v>
      </c>
      <c r="O127" s="6" t="s">
        <v>294</v>
      </c>
      <c r="P127" s="6" t="s">
        <v>294</v>
      </c>
      <c r="Q127" s="6"/>
      <c r="R127" s="6" t="s">
        <v>319</v>
      </c>
      <c r="S127" s="6" t="s">
        <v>320</v>
      </c>
      <c r="T127" s="6"/>
      <c r="U127" s="6" t="s">
        <v>327</v>
      </c>
      <c r="V127" s="6"/>
    </row>
    <row r="128" spans="2:22" ht="15" customHeight="1" x14ac:dyDescent="0.15">
      <c r="B128" s="6">
        <v>72</v>
      </c>
      <c r="C128" s="6"/>
      <c r="D128" s="6" t="s">
        <v>79</v>
      </c>
      <c r="E128" s="6" t="s">
        <v>159</v>
      </c>
      <c r="F128" s="6" t="s">
        <v>165</v>
      </c>
      <c r="G128" s="6"/>
      <c r="H128" s="6"/>
      <c r="I128" s="6" t="s">
        <v>230</v>
      </c>
      <c r="J128" s="6" t="s">
        <v>288</v>
      </c>
      <c r="K128" s="6" t="s">
        <v>165</v>
      </c>
      <c r="L128" s="6"/>
      <c r="M128" s="6"/>
      <c r="N128" s="6" t="s">
        <v>292</v>
      </c>
      <c r="O128" s="6" t="s">
        <v>294</v>
      </c>
      <c r="P128" s="6" t="s">
        <v>294</v>
      </c>
      <c r="Q128" s="6"/>
      <c r="R128" s="6" t="s">
        <v>320</v>
      </c>
      <c r="S128" s="6" t="s">
        <v>319</v>
      </c>
      <c r="T128" s="6"/>
      <c r="U128" s="6" t="s">
        <v>327</v>
      </c>
      <c r="V128" s="6"/>
    </row>
    <row r="129" spans="2:22" ht="15" customHeight="1" x14ac:dyDescent="0.15">
      <c r="B129" s="12">
        <v>72</v>
      </c>
      <c r="C129" s="6"/>
      <c r="D129" s="6" t="s">
        <v>80</v>
      </c>
      <c r="E129" s="6"/>
      <c r="F129" s="6"/>
      <c r="G129" s="6"/>
      <c r="H129" s="6"/>
      <c r="I129" s="6"/>
      <c r="J129" s="6"/>
      <c r="K129" s="6"/>
      <c r="L129" s="6"/>
      <c r="M129" s="6"/>
      <c r="N129" s="6" t="s">
        <v>292</v>
      </c>
      <c r="O129" s="6" t="s">
        <v>294</v>
      </c>
      <c r="P129" s="6" t="s">
        <v>294</v>
      </c>
      <c r="Q129" s="6"/>
      <c r="R129" s="6" t="s">
        <v>320</v>
      </c>
      <c r="S129" s="6" t="s">
        <v>319</v>
      </c>
      <c r="T129" s="6"/>
      <c r="U129" s="6" t="s">
        <v>327</v>
      </c>
      <c r="V129" s="6"/>
    </row>
    <row r="130" spans="2:22" ht="15" customHeight="1" x14ac:dyDescent="0.15">
      <c r="B130" s="6">
        <v>73</v>
      </c>
      <c r="C130" s="6"/>
      <c r="D130" s="6" t="s">
        <v>78</v>
      </c>
      <c r="E130" s="6" t="s">
        <v>160</v>
      </c>
      <c r="F130" s="6" t="s">
        <v>165</v>
      </c>
      <c r="G130" s="6"/>
      <c r="H130" s="6"/>
      <c r="I130" s="6" t="s">
        <v>202</v>
      </c>
      <c r="J130" s="6" t="s">
        <v>289</v>
      </c>
      <c r="K130" s="6" t="s">
        <v>165</v>
      </c>
      <c r="L130" s="6"/>
      <c r="M130" s="6"/>
      <c r="N130" s="6" t="s">
        <v>292</v>
      </c>
      <c r="O130" s="6" t="s">
        <v>294</v>
      </c>
      <c r="P130" s="6" t="s">
        <v>294</v>
      </c>
      <c r="Q130" s="6"/>
      <c r="R130" s="6" t="s">
        <v>320</v>
      </c>
      <c r="S130" s="6" t="s">
        <v>319</v>
      </c>
      <c r="T130" s="6"/>
      <c r="U130" s="6" t="s">
        <v>327</v>
      </c>
      <c r="V130" s="6"/>
    </row>
    <row r="131" spans="2:22" ht="15" customHeight="1" x14ac:dyDescent="0.15">
      <c r="B131" s="6">
        <v>74</v>
      </c>
      <c r="C131" s="6"/>
      <c r="D131" s="6" t="s">
        <v>81</v>
      </c>
      <c r="E131" s="6" t="s">
        <v>161</v>
      </c>
      <c r="F131" s="6" t="s">
        <v>165</v>
      </c>
      <c r="G131" s="6"/>
      <c r="H131" s="6"/>
      <c r="I131" s="6" t="s">
        <v>188</v>
      </c>
      <c r="J131" s="6" t="s">
        <v>244</v>
      </c>
      <c r="K131" s="6" t="s">
        <v>165</v>
      </c>
      <c r="L131" s="6"/>
      <c r="M131" s="6"/>
      <c r="N131" s="6" t="s">
        <v>293</v>
      </c>
      <c r="O131" s="6" t="s">
        <v>311</v>
      </c>
      <c r="P131" s="6" t="s">
        <v>313</v>
      </c>
      <c r="Q131" s="6"/>
      <c r="R131" s="6" t="s">
        <v>319</v>
      </c>
      <c r="S131" s="6" t="s">
        <v>320</v>
      </c>
      <c r="T131" s="6"/>
      <c r="U131" s="6" t="s">
        <v>327</v>
      </c>
      <c r="V131" s="6"/>
    </row>
    <row r="132" spans="2:22" ht="15" customHeight="1" x14ac:dyDescent="0.15">
      <c r="B132" s="6">
        <v>75</v>
      </c>
      <c r="C132" s="6"/>
      <c r="D132" s="6"/>
      <c r="E132" s="6"/>
      <c r="F132" s="6"/>
      <c r="G132" s="6"/>
      <c r="H132" s="6"/>
      <c r="I132" s="6" t="s">
        <v>231</v>
      </c>
      <c r="J132" s="6" t="s">
        <v>290</v>
      </c>
      <c r="K132" s="6" t="s">
        <v>165</v>
      </c>
      <c r="L132" s="6"/>
      <c r="M132" s="6"/>
      <c r="N132" s="6" t="s">
        <v>292</v>
      </c>
      <c r="O132" s="6" t="s">
        <v>294</v>
      </c>
      <c r="P132" s="6" t="s">
        <v>294</v>
      </c>
      <c r="Q132" s="6"/>
      <c r="R132" s="6" t="s">
        <v>320</v>
      </c>
      <c r="S132" s="6" t="s">
        <v>319</v>
      </c>
      <c r="T132" s="6"/>
      <c r="U132" s="6" t="s">
        <v>327</v>
      </c>
      <c r="V132" s="6"/>
    </row>
    <row r="133" spans="2:22" ht="15" customHeight="1" x14ac:dyDescent="0.15">
      <c r="B133" s="6">
        <v>76</v>
      </c>
      <c r="C133" s="6"/>
      <c r="D133" s="6" t="s">
        <v>59</v>
      </c>
      <c r="E133" s="6"/>
      <c r="F133" s="6"/>
      <c r="G133" s="6"/>
      <c r="H133" s="6"/>
      <c r="I133" s="6" t="s">
        <v>232</v>
      </c>
      <c r="J133" s="6"/>
      <c r="K133" s="6"/>
      <c r="L133" s="6"/>
      <c r="M133" s="6"/>
      <c r="N133" s="6" t="s">
        <v>292</v>
      </c>
      <c r="O133" s="6" t="s">
        <v>294</v>
      </c>
      <c r="P133" s="6" t="s">
        <v>294</v>
      </c>
      <c r="Q133" s="6"/>
      <c r="R133" s="6" t="s">
        <v>319</v>
      </c>
      <c r="S133" s="6" t="s">
        <v>320</v>
      </c>
      <c r="T133" s="6"/>
      <c r="U133" s="6" t="s">
        <v>327</v>
      </c>
      <c r="V133" s="6"/>
    </row>
    <row r="134" spans="2:22" ht="15" customHeight="1" x14ac:dyDescent="0.15">
      <c r="B134" s="12">
        <v>76</v>
      </c>
      <c r="C134" s="6"/>
      <c r="D134" s="6" t="s">
        <v>82</v>
      </c>
      <c r="E134" s="6"/>
      <c r="F134" s="6"/>
      <c r="G134" s="6"/>
      <c r="H134" s="6"/>
      <c r="I134" s="6"/>
      <c r="J134" s="6"/>
      <c r="K134" s="6"/>
      <c r="L134" s="6"/>
      <c r="M134" s="6"/>
      <c r="N134" s="6" t="s">
        <v>292</v>
      </c>
      <c r="O134" s="6" t="s">
        <v>294</v>
      </c>
      <c r="P134" s="6" t="s">
        <v>294</v>
      </c>
      <c r="Q134" s="6"/>
      <c r="R134" s="6" t="s">
        <v>319</v>
      </c>
      <c r="S134" s="6" t="s">
        <v>320</v>
      </c>
      <c r="T134" s="6"/>
      <c r="U134" s="6"/>
      <c r="V134" s="6"/>
    </row>
    <row r="135" spans="2:22" ht="15" customHeight="1" x14ac:dyDescent="0.15">
      <c r="B135" s="12">
        <v>76</v>
      </c>
      <c r="C135" s="6"/>
      <c r="D135" s="6" t="s">
        <v>83</v>
      </c>
      <c r="E135" s="6"/>
      <c r="F135" s="6"/>
      <c r="G135" s="6"/>
      <c r="H135" s="6"/>
      <c r="I135" s="6"/>
      <c r="J135" s="6"/>
      <c r="K135" s="6"/>
      <c r="L135" s="6"/>
      <c r="M135" s="6"/>
      <c r="N135" s="6" t="s">
        <v>292</v>
      </c>
      <c r="O135" s="6" t="s">
        <v>294</v>
      </c>
      <c r="P135" s="6" t="s">
        <v>294</v>
      </c>
      <c r="Q135" s="6"/>
      <c r="R135" s="6" t="s">
        <v>319</v>
      </c>
      <c r="S135" s="6" t="s">
        <v>320</v>
      </c>
      <c r="T135" s="6"/>
      <c r="U135" s="6"/>
      <c r="V135" s="6"/>
    </row>
    <row r="136" spans="2:22" ht="15" customHeight="1" x14ac:dyDescent="0.15">
      <c r="B136" s="6">
        <v>77</v>
      </c>
      <c r="C136" s="6"/>
      <c r="D136" s="6"/>
      <c r="E136" s="6"/>
      <c r="F136" s="6"/>
      <c r="G136" s="6"/>
      <c r="H136" s="6"/>
      <c r="I136" s="6" t="s">
        <v>193</v>
      </c>
      <c r="J136" s="6" t="s">
        <v>291</v>
      </c>
      <c r="K136" s="6" t="s">
        <v>165</v>
      </c>
      <c r="L136" s="6"/>
      <c r="M136" s="6"/>
      <c r="N136" s="6" t="s">
        <v>292</v>
      </c>
      <c r="O136" s="6" t="s">
        <v>294</v>
      </c>
      <c r="P136" s="6" t="s">
        <v>294</v>
      </c>
      <c r="Q136" s="6"/>
      <c r="R136" s="6" t="s">
        <v>319</v>
      </c>
      <c r="S136" s="6" t="s">
        <v>320</v>
      </c>
      <c r="T136" s="6"/>
      <c r="U136" s="6" t="s">
        <v>327</v>
      </c>
      <c r="V136" s="6"/>
    </row>
    <row r="137" spans="2:22" ht="15" customHeight="1" x14ac:dyDescent="0.15">
      <c r="B137" s="12">
        <v>77</v>
      </c>
      <c r="C137" s="6"/>
      <c r="D137" s="6"/>
      <c r="E137" s="6"/>
      <c r="F137" s="6"/>
      <c r="G137" s="6"/>
      <c r="H137" s="6"/>
      <c r="I137" s="6" t="s">
        <v>233</v>
      </c>
      <c r="J137" s="6"/>
      <c r="K137" s="6" t="s">
        <v>165</v>
      </c>
      <c r="L137" s="6"/>
      <c r="M137" s="6"/>
      <c r="N137" s="6" t="s">
        <v>292</v>
      </c>
      <c r="O137" s="6" t="s">
        <v>294</v>
      </c>
      <c r="P137" s="6" t="s">
        <v>294</v>
      </c>
      <c r="Q137" s="6"/>
      <c r="R137" s="6" t="s">
        <v>319</v>
      </c>
      <c r="S137" s="6" t="s">
        <v>320</v>
      </c>
      <c r="T137" s="6"/>
      <c r="U137" s="6" t="s">
        <v>327</v>
      </c>
      <c r="V137" s="6"/>
    </row>
    <row r="138" spans="2:22" ht="15" customHeight="1" x14ac:dyDescent="0.15">
      <c r="B138" s="6">
        <v>78</v>
      </c>
      <c r="C138" s="6"/>
      <c r="D138" s="6" t="s">
        <v>84</v>
      </c>
      <c r="E138" s="6" t="s">
        <v>162</v>
      </c>
      <c r="F138" s="6" t="s">
        <v>369</v>
      </c>
      <c r="G138" s="6"/>
      <c r="H138" s="6"/>
      <c r="I138" s="6" t="s">
        <v>188</v>
      </c>
      <c r="J138" s="6" t="s">
        <v>244</v>
      </c>
      <c r="K138" s="6" t="s">
        <v>165</v>
      </c>
      <c r="L138" s="6"/>
      <c r="M138" s="6"/>
      <c r="N138" s="6" t="s">
        <v>292</v>
      </c>
      <c r="O138" s="6" t="s">
        <v>294</v>
      </c>
      <c r="P138" s="6" t="s">
        <v>294</v>
      </c>
      <c r="Q138" s="6"/>
      <c r="R138" s="6" t="s">
        <v>319</v>
      </c>
      <c r="S138" s="6" t="s">
        <v>319</v>
      </c>
      <c r="T138" s="6"/>
      <c r="U138" s="6" t="s">
        <v>327</v>
      </c>
      <c r="V138" s="6"/>
    </row>
    <row r="139" spans="2:22" ht="15" customHeight="1" x14ac:dyDescent="0.15">
      <c r="B139" s="12">
        <v>78</v>
      </c>
      <c r="C139" s="6"/>
      <c r="D139" s="6"/>
      <c r="E139" s="6"/>
      <c r="F139" s="6" t="s">
        <v>364</v>
      </c>
      <c r="G139" s="6"/>
      <c r="H139" s="6"/>
      <c r="I139" s="6"/>
      <c r="J139" s="6"/>
      <c r="K139" s="6"/>
      <c r="L139" s="6"/>
      <c r="M139" s="6"/>
      <c r="N139" s="6" t="s">
        <v>292</v>
      </c>
      <c r="O139" s="6" t="s">
        <v>294</v>
      </c>
      <c r="P139" s="6" t="s">
        <v>294</v>
      </c>
      <c r="Q139" s="6"/>
      <c r="R139" s="6" t="s">
        <v>319</v>
      </c>
      <c r="S139" s="6" t="s">
        <v>319</v>
      </c>
      <c r="T139" s="6"/>
      <c r="U139" s="6"/>
      <c r="V139" s="6"/>
    </row>
    <row r="140" spans="2:22" ht="15" customHeight="1" x14ac:dyDescent="0.15">
      <c r="B140" s="12">
        <v>78</v>
      </c>
      <c r="C140" s="6"/>
      <c r="D140" s="6" t="s">
        <v>85</v>
      </c>
      <c r="E140" s="6"/>
      <c r="F140" s="6"/>
      <c r="G140" s="6"/>
      <c r="H140" s="6"/>
      <c r="I140" s="6" t="s">
        <v>234</v>
      </c>
      <c r="J140" s="6"/>
      <c r="K140" s="6"/>
      <c r="L140" s="6"/>
      <c r="M140" s="6"/>
      <c r="N140" s="6" t="s">
        <v>292</v>
      </c>
      <c r="O140" s="6" t="s">
        <v>294</v>
      </c>
      <c r="P140" s="6" t="s">
        <v>294</v>
      </c>
      <c r="Q140" s="6"/>
      <c r="R140" s="6" t="s">
        <v>319</v>
      </c>
      <c r="S140" s="6" t="s">
        <v>319</v>
      </c>
      <c r="T140" s="6"/>
      <c r="U140" s="6"/>
      <c r="V140" s="6"/>
    </row>
    <row r="141" spans="2:22" ht="15" customHeight="1" x14ac:dyDescent="0.15">
      <c r="B141" s="12">
        <v>78</v>
      </c>
      <c r="C141" s="6"/>
      <c r="D141" s="6" t="s">
        <v>59</v>
      </c>
      <c r="E141" s="6"/>
      <c r="F141" s="6"/>
      <c r="G141" s="6"/>
      <c r="H141" s="6"/>
      <c r="I141" s="6" t="s">
        <v>176</v>
      </c>
      <c r="J141" s="6"/>
      <c r="K141" s="6"/>
      <c r="L141" s="6"/>
      <c r="M141" s="6"/>
      <c r="N141" s="6" t="s">
        <v>292</v>
      </c>
      <c r="O141" s="6" t="s">
        <v>294</v>
      </c>
      <c r="P141" s="6" t="s">
        <v>294</v>
      </c>
      <c r="Q141" s="6"/>
      <c r="R141" s="6" t="s">
        <v>319</v>
      </c>
      <c r="S141" s="6" t="s">
        <v>319</v>
      </c>
      <c r="T141" s="6"/>
      <c r="U141" s="6"/>
      <c r="V141" s="6"/>
    </row>
    <row r="142" spans="2:22" ht="15" customHeight="1" x14ac:dyDescent="0.15">
      <c r="B142" s="12">
        <v>78</v>
      </c>
      <c r="C142" s="6"/>
      <c r="D142" s="6" t="s">
        <v>50</v>
      </c>
      <c r="E142" s="6"/>
      <c r="F142" s="6"/>
      <c r="G142" s="6"/>
      <c r="H142" s="6"/>
      <c r="I142" s="6"/>
      <c r="J142" s="6"/>
      <c r="K142" s="6"/>
      <c r="L142" s="6"/>
      <c r="M142" s="6"/>
      <c r="N142" s="6" t="s">
        <v>292</v>
      </c>
      <c r="O142" s="6" t="s">
        <v>294</v>
      </c>
      <c r="P142" s="6" t="s">
        <v>294</v>
      </c>
      <c r="Q142" s="6"/>
      <c r="R142" s="6" t="s">
        <v>319</v>
      </c>
      <c r="S142" s="6" t="s">
        <v>319</v>
      </c>
      <c r="T142" s="6"/>
      <c r="U142" s="6"/>
      <c r="V142" s="6"/>
    </row>
    <row r="143" spans="2:22" ht="15" customHeight="1" x14ac:dyDescent="0.15">
      <c r="B143" s="6">
        <v>79</v>
      </c>
      <c r="C143" s="6"/>
      <c r="D143" s="6" t="s">
        <v>86</v>
      </c>
      <c r="E143" s="6"/>
      <c r="F143" s="6"/>
      <c r="G143" s="6"/>
      <c r="H143" s="6"/>
      <c r="I143" s="6"/>
      <c r="J143" s="6"/>
      <c r="K143" s="6"/>
      <c r="L143" s="6"/>
      <c r="M143" s="6"/>
      <c r="N143" s="6" t="s">
        <v>292</v>
      </c>
      <c r="O143" s="6" t="s">
        <v>294</v>
      </c>
      <c r="P143" s="6" t="s">
        <v>294</v>
      </c>
      <c r="Q143" s="6"/>
      <c r="R143" s="6" t="s">
        <v>320</v>
      </c>
      <c r="S143" s="6" t="s">
        <v>319</v>
      </c>
      <c r="T143" s="6"/>
      <c r="U143" s="6" t="s">
        <v>327</v>
      </c>
      <c r="V143" s="6"/>
    </row>
    <row r="144" spans="2:22" ht="15" customHeight="1" x14ac:dyDescent="0.15">
      <c r="B144" s="6">
        <v>80</v>
      </c>
      <c r="C144" s="6"/>
      <c r="D144" s="6" t="s">
        <v>19</v>
      </c>
      <c r="E144" s="6" t="s">
        <v>127</v>
      </c>
      <c r="F144" s="6" t="s">
        <v>165</v>
      </c>
      <c r="G144" s="6"/>
      <c r="H144" s="6"/>
      <c r="I144" s="6" t="s">
        <v>235</v>
      </c>
      <c r="J144" s="6" t="s">
        <v>240</v>
      </c>
      <c r="K144" s="6" t="s">
        <v>165</v>
      </c>
      <c r="L144" s="6"/>
      <c r="M144" s="6"/>
      <c r="N144" s="6" t="s">
        <v>292</v>
      </c>
      <c r="O144" s="6" t="s">
        <v>294</v>
      </c>
      <c r="P144" s="6" t="s">
        <v>294</v>
      </c>
      <c r="Q144" s="6"/>
      <c r="R144" s="6" t="s">
        <v>320</v>
      </c>
      <c r="S144" s="6" t="s">
        <v>319</v>
      </c>
      <c r="T144" s="6"/>
      <c r="U144" s="6" t="s">
        <v>327</v>
      </c>
      <c r="V144" s="6"/>
    </row>
    <row r="145" spans="1:22" ht="15" customHeight="1" x14ac:dyDescent="0.15">
      <c r="B145" s="6">
        <v>81</v>
      </c>
      <c r="C145" s="6"/>
      <c r="D145" s="6" t="s">
        <v>87</v>
      </c>
      <c r="E145" s="6" t="s">
        <v>163</v>
      </c>
      <c r="F145" s="6" t="s">
        <v>165</v>
      </c>
      <c r="G145" s="6"/>
      <c r="H145" s="6"/>
      <c r="I145" s="6"/>
      <c r="J145" s="6"/>
      <c r="K145" s="6"/>
      <c r="L145" s="6"/>
      <c r="M145" s="6"/>
      <c r="N145" s="6" t="s">
        <v>292</v>
      </c>
      <c r="O145" s="6" t="s">
        <v>294</v>
      </c>
      <c r="P145" s="6" t="s">
        <v>378</v>
      </c>
      <c r="Q145" s="6"/>
      <c r="R145" s="6" t="s">
        <v>319</v>
      </c>
      <c r="S145" s="6" t="s">
        <v>320</v>
      </c>
      <c r="T145" s="6"/>
      <c r="U145" s="6" t="s">
        <v>327</v>
      </c>
      <c r="V145" s="6"/>
    </row>
    <row r="146" spans="1:22" ht="15" customHeight="1" x14ac:dyDescent="0.15">
      <c r="A146" s="6"/>
      <c r="B146" s="6">
        <v>81</v>
      </c>
      <c r="C146" s="6"/>
      <c r="D146" s="6" t="s">
        <v>39</v>
      </c>
      <c r="E146" s="6" t="s">
        <v>163</v>
      </c>
      <c r="F146" s="6" t="s">
        <v>165</v>
      </c>
      <c r="G146" s="6"/>
      <c r="H146" s="6"/>
      <c r="I146" s="6"/>
      <c r="J146" s="6"/>
      <c r="K146" s="6"/>
      <c r="L146" s="6"/>
      <c r="M146" s="6"/>
      <c r="N146" s="6" t="s">
        <v>292</v>
      </c>
      <c r="O146" s="6" t="s">
        <v>294</v>
      </c>
      <c r="P146" s="6" t="s">
        <v>378</v>
      </c>
      <c r="Q146" s="6"/>
      <c r="R146" s="6" t="s">
        <v>319</v>
      </c>
      <c r="S146" s="6" t="s">
        <v>320</v>
      </c>
      <c r="T146" s="6"/>
      <c r="U146" s="6"/>
      <c r="V146" s="6"/>
    </row>
    <row r="147" spans="1:22" x14ac:dyDescent="0.15">
      <c r="V147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K.Saito</dc:creator>
  <cp:lastModifiedBy>K.Saito</cp:lastModifiedBy>
  <dcterms:created xsi:type="dcterms:W3CDTF">2014-10-22T12:01:09Z</dcterms:created>
  <dcterms:modified xsi:type="dcterms:W3CDTF">2014-10-22T15:59:25Z</dcterms:modified>
</cp:coreProperties>
</file>